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6" windowHeight="10320" tabRatio="0"/>
  </bookViews>
  <sheets>
    <sheet name="TDSheet" sheetId="1" r:id="rId1"/>
  </sheets>
  <definedNames>
    <definedName name="_xlnm._FilterDatabase" localSheetId="0" hidden="1">TDSheet!$A$6:$L$290</definedName>
  </definedNames>
  <calcPr calcId="145621" refMode="R1C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14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4" i="1"/>
  <c r="A285" i="1"/>
  <c r="A286" i="1" s="1"/>
  <c r="A287" i="1" s="1"/>
  <c r="A288" i="1" s="1"/>
  <c r="A289" i="1" s="1"/>
  <c r="A290" i="1" s="1"/>
  <c r="D4" i="1" l="1"/>
</calcChain>
</file>

<file path=xl/sharedStrings.xml><?xml version="1.0" encoding="utf-8"?>
<sst xmlns="http://schemas.openxmlformats.org/spreadsheetml/2006/main" count="1410" uniqueCount="828">
  <si>
    <t>№</t>
  </si>
  <si>
    <t>Название книги</t>
  </si>
  <si>
    <t>Автор</t>
  </si>
  <si>
    <t>ISBN / ISSN</t>
  </si>
  <si>
    <t>Издательство</t>
  </si>
  <si>
    <t>Пер.</t>
  </si>
  <si>
    <t>Год изд.</t>
  </si>
  <si>
    <t>Экз. в уп.</t>
  </si>
  <si>
    <t>ПРАКТИЧЕСКАЯ МЕДИЦИНА</t>
  </si>
  <si>
    <t>-</t>
  </si>
  <si>
    <t>250 лет кафедре нормальной анатомии человека. 1-й МГМУ им. И.М.Сеченова</t>
  </si>
  <si>
    <t>Сапин М.Р.</t>
  </si>
  <si>
    <t>978-5-98811-298-3</t>
  </si>
  <si>
    <t>пер</t>
  </si>
  <si>
    <t>инт</t>
  </si>
  <si>
    <t>Актуальные вопросы ортопедической стоматологии. Для послевузовского образования</t>
  </si>
  <si>
    <t>под редакцией Ибрагимова Т.И.</t>
  </si>
  <si>
    <t>978-5-98811-084-2</t>
  </si>
  <si>
    <t>Алгоритмы образовательных модулей по клинической патофизиологии (профессиональные задачи и тестовые задания) . Гриф ФИРО</t>
  </si>
  <si>
    <t>под редакцией Литвицкого П.Ф.</t>
  </si>
  <si>
    <t>978-5-98811-350-8</t>
  </si>
  <si>
    <t>обл</t>
  </si>
  <si>
    <t xml:space="preserve">Альтернативная терапия рака </t>
  </si>
  <si>
    <t>Корман Д.Б.</t>
  </si>
  <si>
    <t>978-5-98811-372-0</t>
  </si>
  <si>
    <t>Козлов В.И., Гурова О.А.</t>
  </si>
  <si>
    <t>978-5-98811-365-2</t>
  </si>
  <si>
    <t>Козлов В.И.</t>
  </si>
  <si>
    <t>978-5-98811-200-6</t>
  </si>
  <si>
    <t>Анатомия скелета. Гриф УМО</t>
  </si>
  <si>
    <t>978-5-98811-309-6</t>
  </si>
  <si>
    <t>Анатомия соединений. Гриф УМО</t>
  </si>
  <si>
    <t>978-5-98811-310-2</t>
  </si>
  <si>
    <t>Анатомия человека. Учебник. 12-е изд, перераб и доп.***</t>
  </si>
  <si>
    <t>Привес М.Г., Лысенков Н.К., Бушкович В.И.</t>
  </si>
  <si>
    <t>5-98037-028-5</t>
  </si>
  <si>
    <t>МАПО</t>
  </si>
  <si>
    <t>Анатомия: руководство к занятиям. Учебное пособие. Гриф ФИРО</t>
  </si>
  <si>
    <t>под редакцией Козлова В.И.</t>
  </si>
  <si>
    <t>978-5-98811-249-5</t>
  </si>
  <si>
    <t>Аспирационная пункция тонкой иглой. Трактовка результатов и диагностические проблемы</t>
  </si>
  <si>
    <t>Пранаб Дей. Перевод с английского под редакцией Шапиро Н.А.</t>
  </si>
  <si>
    <t>978-5-98811-301-0</t>
  </si>
  <si>
    <t>Атлас видеоэндоскопических внутрипросветных операций в клинической онкологии</t>
  </si>
  <si>
    <t>Соколов В.В., под редакцией Трахтенберга А.Х., Чиссова В. И., Каприна А.Д.</t>
  </si>
  <si>
    <t>978-5-98811-320-1</t>
  </si>
  <si>
    <t>Атлас операций при злокачественных опухолях женских половых органов</t>
  </si>
  <si>
    <t>Новикова Е.,Каприн А.,Антипов В., Шевчук А., под ред Трахтенберга А.Х., Чиссова В. И., Каприна А.Д.</t>
  </si>
  <si>
    <t>978-5-98811-317-1</t>
  </si>
  <si>
    <t>Атлас операций при злокачественных опухолях легкого, трахеи и средостения</t>
  </si>
  <si>
    <t>под редакцией Чиссова В. И., Трахтенберга А.Х., Каприна А.Д.</t>
  </si>
  <si>
    <t>978-5-98811-282-2</t>
  </si>
  <si>
    <t>Атлас операций при злокачественных опухолях молочной железы</t>
  </si>
  <si>
    <t>978-5-98811-327-0</t>
  </si>
  <si>
    <t>Атлас операций при злокачественных опухолях органов мочеполовой системы</t>
  </si>
  <si>
    <t>978-5-98811-330-0</t>
  </si>
  <si>
    <t>Атлас по классификации стадий злокачественных опухолей (American Joint Committee on Cancer)</t>
  </si>
  <si>
    <t>перевод с английского под редакцией Каприна А.Д., Трахтенберга А.Х.</t>
  </si>
  <si>
    <t>978-5-98811-292-1</t>
  </si>
  <si>
    <t>Безопасность и эффективность лекарственных растений</t>
  </si>
  <si>
    <t>Булаев В.М., Ших Е.В., Сычев Д.А.</t>
  </si>
  <si>
    <t>978-5-98811-238-9</t>
  </si>
  <si>
    <t>Биологическая терапия в ревматологии. 3-е издание, дополненное</t>
  </si>
  <si>
    <t>Сигидин Я.А., Лукина Г.В.</t>
  </si>
  <si>
    <t>978-5-98811-353-9</t>
  </si>
  <si>
    <t>Биопсии костного мозга + DVD</t>
  </si>
  <si>
    <t>Криволапов Ю.А.</t>
  </si>
  <si>
    <t>978-5-98811-308-9</t>
  </si>
  <si>
    <t>Блокады периферических нервов и регионарная анестезия под ультразвуковым контролем</t>
  </si>
  <si>
    <t>Адмир Хаджич. Перевод с английского под редакцией Овечкина А.М.</t>
  </si>
  <si>
    <t>978-5-98811-281-5</t>
  </si>
  <si>
    <t>Боковой амиотрофический склероз: лечение и теоретические вопросы</t>
  </si>
  <si>
    <t>Левицкий Г.Н.</t>
  </si>
  <si>
    <t>978-5-98811-145-0</t>
  </si>
  <si>
    <t>Болевой синдром в онкологии</t>
  </si>
  <si>
    <t>под редакцией Исаковой М.Е.</t>
  </si>
  <si>
    <t>978-5-98811-183-2</t>
  </si>
  <si>
    <t>Болезни пародонта. Лечение. Преподавание раздела в системе модулей. Гриф УМО</t>
  </si>
  <si>
    <t>под редакцией Янушевича О.О.</t>
  </si>
  <si>
    <t>978-5-98811-245-7</t>
  </si>
  <si>
    <t>Буллезные дерматозы</t>
  </si>
  <si>
    <t>Самцов А.В., Белоусова И.Э.</t>
  </si>
  <si>
    <t>978-5-91258-221-9</t>
  </si>
  <si>
    <t xml:space="preserve">КОСТА </t>
  </si>
  <si>
    <t>Визуализация данных в презентациях, отчетах и исследованиях</t>
  </si>
  <si>
    <t>Мамаев А.Н., Кудлай Д.А.</t>
  </si>
  <si>
    <t>978-5-98811-193-1</t>
  </si>
  <si>
    <t>Врожденный иммунитет противоопухолевый и противоинфекционный.</t>
  </si>
  <si>
    <t>Ахматова Н.К., Киселевский М.В.</t>
  </si>
  <si>
    <t>978-5-98811-111-5</t>
  </si>
  <si>
    <t>Вульводиния</t>
  </si>
  <si>
    <t>под ред. Аполихиной И.А., Горбуновой Е.А.</t>
  </si>
  <si>
    <t>978-5-98811-367-6</t>
  </si>
  <si>
    <t>Гален. Сочинения. Том1. Для ученых, занимающихся проблемами истории и философии естествознания.</t>
  </si>
  <si>
    <t>Гален</t>
  </si>
  <si>
    <t>978-593213-037-7</t>
  </si>
  <si>
    <t>Весть</t>
  </si>
  <si>
    <t>Гален. Сочинения. Том2. Для ученых, занимающихся проблемами истории и философии естествознания.</t>
  </si>
  <si>
    <t>978-5-98811-379-9</t>
  </si>
  <si>
    <t>Гастроэнтерология и гепатология. Клинический справочник</t>
  </si>
  <si>
    <t>под редакцией Н.Дж.Тали, В.А.Исаков, А.Сигал, М.Д.Уэлтман</t>
  </si>
  <si>
    <t>978-5-98811-224-2</t>
  </si>
  <si>
    <t>Гемоглобинопатии  и талассемические синдромы</t>
  </si>
  <si>
    <t>под редакцией  Румянцева А.Г., Токарева Ю.Н., Сметаниной Н.С.</t>
  </si>
  <si>
    <t>978-5-98811-278-5</t>
  </si>
  <si>
    <t>Геморрагические заболевания и синдромы</t>
  </si>
  <si>
    <t>перевод с английского под редакцией Сомоновой О.В.</t>
  </si>
  <si>
    <t>978-5-98811-273-0</t>
  </si>
  <si>
    <t>Черкасский Б.Л.</t>
  </si>
  <si>
    <t>Дерматовенерология. Наблюдения в фотографиях***</t>
  </si>
  <si>
    <t>Гольцов С.В.</t>
  </si>
  <si>
    <t>978-5-85383-532-0</t>
  </si>
  <si>
    <t>Детская онкология. Национальное руководство.</t>
  </si>
  <si>
    <t>под редакцией Алиева М.Д., Полякова В.Г., Менткевича Г.Л., Маяковой С.А.</t>
  </si>
  <si>
    <t>978-5-98811-228-0</t>
  </si>
  <si>
    <t>РОНЦ</t>
  </si>
  <si>
    <t>Таркомм</t>
  </si>
  <si>
    <t>Диагностика и терапия онкологических заболеваний</t>
  </si>
  <si>
    <t>Ткачёв С.И., Манзюк Л.В.</t>
  </si>
  <si>
    <t>978-5-98811-205-1</t>
  </si>
  <si>
    <t>Дифтерия: микробиологические и иммунологические аспекты</t>
  </si>
  <si>
    <t>под редакцией Харсеевой Г.Г.</t>
  </si>
  <si>
    <t>978-5-98811-277-8</t>
  </si>
  <si>
    <t>Доказательная аллергология-иммунология</t>
  </si>
  <si>
    <t>Колхир П.В.</t>
  </si>
  <si>
    <t>978-5-98811-169-6</t>
  </si>
  <si>
    <t>Женские сексуальные дисфункции</t>
  </si>
  <si>
    <t>Коган М.И., Перехов А.Я.</t>
  </si>
  <si>
    <t>978-5-98811-181-8</t>
  </si>
  <si>
    <t>И у детей бывают опухоли</t>
  </si>
  <si>
    <t>Дурнов Л.А.</t>
  </si>
  <si>
    <t>978-5-98811-005-3</t>
  </si>
  <si>
    <t>Избранная дерматология. Редкие дерматозы и дерматологический синдром. Иллюстрированный справочник по диагностике и лечению дермаотозов. Издание второе, исправленное и дополненное ***</t>
  </si>
  <si>
    <t>Елькин В.Д., Митрюковский Л.С., Седова Т.Г.</t>
  </si>
  <si>
    <t>978-5-88187-202-9</t>
  </si>
  <si>
    <t>Пермь</t>
  </si>
  <si>
    <t>Изменение органа зрения при заболеваниях внутренних органов</t>
  </si>
  <si>
    <t>Трухан Д.И., Лебедев О.И.</t>
  </si>
  <si>
    <t>978-5-98811-254-9</t>
  </si>
  <si>
    <t>Интервенционная нефрология. Перевод с английского.***</t>
  </si>
  <si>
    <t>перевод с английского Я.Н.Семенова, А.В.Семенов</t>
  </si>
  <si>
    <t>978-5-9906989-0-1</t>
  </si>
  <si>
    <t>ДЕСТИОН</t>
  </si>
  <si>
    <t>Инфекции в онкологии</t>
  </si>
  <si>
    <t>под редакцией Давыдова М.И., Дмитриевой Н.В.</t>
  </si>
  <si>
    <t>978-5-98811-119-1</t>
  </si>
  <si>
    <t>Инфекции, передающиеся половым путем, и ВИЧ</t>
  </si>
  <si>
    <t>перевод с английского под редакцией Покровского В.В., Потекаева Н.Н.</t>
  </si>
  <si>
    <t>978-5-98811-209-9</t>
  </si>
  <si>
    <t>Их именами гордится медицина. Пособие по французскому языку для студентов медицинских вузов. Гриф УМО</t>
  </si>
  <si>
    <t>Давидюк З.Я., Сигалов Е.М.</t>
  </si>
  <si>
    <t>978-5-98811-042-8</t>
  </si>
  <si>
    <t>Как описывать статистику в медицине. Руководство для авторов, редакторов и рецензентов.</t>
  </si>
  <si>
    <t>Ланг Т., Сесик М. Перевод с английского под редакцией  В.П. Леонова</t>
  </si>
  <si>
    <t>978-5-98811-325-6</t>
  </si>
  <si>
    <t>Капилляроскопия в клинической практике</t>
  </si>
  <si>
    <t>978-5-98811-342-3</t>
  </si>
  <si>
    <t>Капсульная эндоскопия понятным языком</t>
  </si>
  <si>
    <t>Р. де-Франкис, Б.С. Льюис, Д.С. Мишкин; пер. с англ. под ред. Фёдорова Е.Д., Ивановой Е.В.</t>
  </si>
  <si>
    <t>978-5-98811-203-7</t>
  </si>
  <si>
    <t>Клиническая онкогинекология. Комплект из трёх томов***. Перевод с англ. под ред Новиковой Е.Г.</t>
  </si>
  <si>
    <t>под редакцией Ф.Дж. Дисаи, У.Т. Крисмана</t>
  </si>
  <si>
    <t>Рид Элсивер</t>
  </si>
  <si>
    <t>Клиническая онкогинекология. Том 1. Перевод с англ. под ред Новиковой Е.Г.</t>
  </si>
  <si>
    <t>978-5-91713-063-7</t>
  </si>
  <si>
    <t>Клиническая онкогинекология. Том 2. Перевод с англ. под ред Новиковой Е.Г.</t>
  </si>
  <si>
    <t>978-5-98811-217-4</t>
  </si>
  <si>
    <t>Клиническая онкогинекология. Том 3. Перевод с англ. под ред Новиковой Е.Г.</t>
  </si>
  <si>
    <t>978-5-98811-218-1</t>
  </si>
  <si>
    <t>Клиническая патофизиология. Атлас. Гриф ФИРО</t>
  </si>
  <si>
    <t>Зилбернагль С., Ланг Ф., перевод с английского под редакцией Литвицкого П.Ф.</t>
  </si>
  <si>
    <t>978-5-98811-321-8</t>
  </si>
  <si>
    <t>Клиническая патофизиология. Учебник. Гриф ФИРО</t>
  </si>
  <si>
    <t>978-5-98811-349-2</t>
  </si>
  <si>
    <t>Клиническая цитология. Теория и практика цитотехнологии</t>
  </si>
  <si>
    <t>Перевод с аглийского под редакцией Безрукова А.В., Касоян К.Т.</t>
  </si>
  <si>
    <t>978-5-98811-345-4</t>
  </si>
  <si>
    <t>Кожные и венерические болезни. Учебник. Гриф ФИРО</t>
  </si>
  <si>
    <t xml:space="preserve">под редакцией О.Ю. Олисовой </t>
  </si>
  <si>
    <t>978-5-98811-337-9</t>
  </si>
  <si>
    <t>Трещалина Е.М.</t>
  </si>
  <si>
    <t>Консервативное лечение несформированных свищей пищеварительного тракта</t>
  </si>
  <si>
    <t>Черноусов А.Ф., Хоробрых Т.В.</t>
  </si>
  <si>
    <t>978-5-98811-334-8</t>
  </si>
  <si>
    <t>Конституциональные типы. Сокровищница китайской медицины.***</t>
  </si>
  <si>
    <t>Зайцев С.В.</t>
  </si>
  <si>
    <t>978-5-906234-04-9</t>
  </si>
  <si>
    <t>Крапивница и ангиоотек</t>
  </si>
  <si>
    <t>978-5-98811-225-9</t>
  </si>
  <si>
    <t>Кровезаменители. Справочник лекарственных средств для инфузионной терапии. Издание дополненное и переработанное</t>
  </si>
  <si>
    <t>Хлябич Г. Н., Черненко Г.Т.</t>
  </si>
  <si>
    <t>978-5-98811-189-4</t>
  </si>
  <si>
    <t>Кровь</t>
  </si>
  <si>
    <t>Козинец Г.И., Высоцкий В.В.</t>
  </si>
  <si>
    <t>978-5-98811-268-6</t>
  </si>
  <si>
    <t>Лазерная допплеровская флоуметрия при заболеваниях мочеполовой системы</t>
  </si>
  <si>
    <t>Неймарк А.И., Кондратьева Ю.С., Неймарк Б.А.</t>
  </si>
  <si>
    <t>978-5-98811-186-3</t>
  </si>
  <si>
    <t>Бузунов А.Ф.</t>
  </si>
  <si>
    <t>Лейкозы у детей</t>
  </si>
  <si>
    <t>под редакцией Менткевича Г.Л., Маяковой С.А.</t>
  </si>
  <si>
    <t>978-5-98811-118-4</t>
  </si>
  <si>
    <t>Лимфомы кожи: диагностика и лечение</t>
  </si>
  <si>
    <t>Виноградова Ю.Е., Потекаев Н.С., Виноградов Д.Л.</t>
  </si>
  <si>
    <t>978-5-98811-256-3</t>
  </si>
  <si>
    <t>Лимфомы у детей</t>
  </si>
  <si>
    <t>978-5-98811-241-9</t>
  </si>
  <si>
    <t>Лимфомы. Научно-практическое издание***</t>
  </si>
  <si>
    <t>под редакцией Гранова А.М., Ильина Н.В.</t>
  </si>
  <si>
    <t>Санкт-Петербург</t>
  </si>
  <si>
    <t>Медицинская микробиология и иммунология: Учебник для студентов медицинских вузов</t>
  </si>
  <si>
    <t>Мальцев В.Н., Пашков Е.П. Под редакцией Зверева В.В.</t>
  </si>
  <si>
    <t>978-5-98811-290-7</t>
  </si>
  <si>
    <t>Медицинская статистика понятным языком</t>
  </si>
  <si>
    <t>Банержи А. Перевод с английского под редакцией  В.П. Леонова</t>
  </si>
  <si>
    <t>978-5-98811-087-3</t>
  </si>
  <si>
    <t>Медицинская, психологическая и социальная адаптация детей, излеченных от онкологических заболеваний</t>
  </si>
  <si>
    <t>Алиев М. Д.</t>
  </si>
  <si>
    <t>978-5-98811-216-7</t>
  </si>
  <si>
    <t>Мелкоклеточный рак легкого</t>
  </si>
  <si>
    <t>Бычков М.Б.</t>
  </si>
  <si>
    <t>978-5-906259-01-1</t>
  </si>
  <si>
    <t>ФАРМАРУС ПРИНТ МЕДИА</t>
  </si>
  <si>
    <t xml:space="preserve">Методы визуализации в онкологии. Стандарты описания опухолей. Цветной атлас </t>
  </si>
  <si>
    <t>перевод с английского под редакцией Тюрина И.Е.</t>
  </si>
  <si>
    <t>978-5-98811-258-7</t>
  </si>
  <si>
    <t>Методы обследования пациента в эстетической стоматологии. Гриф УМО</t>
  </si>
  <si>
    <t>Крихели Н.И.</t>
  </si>
  <si>
    <t>978-5-98811-357-7</t>
  </si>
  <si>
    <t>Мужское бесплодие. STATE OF ART</t>
  </si>
  <si>
    <t>Масхалая Г.Ю., Калинченко С.Ю., Тишова Ю.А., Тюзиков И.А, Ворслов Л.О.</t>
  </si>
  <si>
    <t>978-5-98811-295-2</t>
  </si>
  <si>
    <t>Мышцы в спорте. Анатомия. Физиология.Тренинировка. Реабилитация.</t>
  </si>
  <si>
    <t>978-5-98811-347-8</t>
  </si>
  <si>
    <t>Мышцы. Анатомия. Движения. Тестирование</t>
  </si>
  <si>
    <t>Валериус К.-П. и соавторы. Перевод с английского под редакцией Цыкунова М.Б.</t>
  </si>
  <si>
    <t>978-5-98811-296-9</t>
  </si>
  <si>
    <t>Нейроэндокринные опухоли. Руководство для врачей</t>
  </si>
  <si>
    <t>под редакцией Кэплин М., Кволс Л.</t>
  </si>
  <si>
    <t>978-5-98811-144-3</t>
  </si>
  <si>
    <t>Нейроэндокринные опухоли легких</t>
  </si>
  <si>
    <t>Трахтенберг А.Х., Чиссов В.И.,Франк Г.А.</t>
  </si>
  <si>
    <t>978-5-98811-226-6</t>
  </si>
  <si>
    <t>Обследование мужчины. STATE OF ART. 2-е издание, дополненное и переработанное</t>
  </si>
  <si>
    <t>Калинченко С.Ю., Тюзиков И.А., Тишова Ю.А., Ворслов Л.О.</t>
  </si>
  <si>
    <t>978-5-98811-366-9</t>
  </si>
  <si>
    <t>Общая гигиена, социально-гигиенический мониторинг. Учебник. Гриф ФИРО.</t>
  </si>
  <si>
    <t>Мельниченко П.И., Архангельский В.И., Прохоров Н.И., Козлова Т.А., Семеновых Г.К., Семеновых Л.Н.</t>
  </si>
  <si>
    <t>978-5-98811-315-7</t>
  </si>
  <si>
    <t>Одонтогенные кисты челюстей</t>
  </si>
  <si>
    <t>Аснина С.А.</t>
  </si>
  <si>
    <t>978-5-98811-207-5</t>
  </si>
  <si>
    <t>Ожирение и метаболический синдром у мужчин. STATE OF ART</t>
  </si>
  <si>
    <t>978-5-98811-293-8</t>
  </si>
  <si>
    <t>Онкогинекологический атлас. Классификация и определение стадии опухолей и принципы диагностики и лечения</t>
  </si>
  <si>
    <t>Перевод с английского под редакцией Новиковой Е.Г.</t>
  </si>
  <si>
    <t>978-5-98811-142-9</t>
  </si>
  <si>
    <t>Онкология. Клинические рекомендации</t>
  </si>
  <si>
    <t>под редакцией Давыдова М.И.</t>
  </si>
  <si>
    <t>978-5-95340-190-6</t>
  </si>
  <si>
    <t>Опухолевые серозиты: плевриты, асциты, перикардиты</t>
  </si>
  <si>
    <t>под редакцией Сельчука В.Ю., Бычкова М.Б., Кисилевского М.В.</t>
  </si>
  <si>
    <t>978-5-98811-182-5</t>
  </si>
  <si>
    <t>Опухоли анального канала и перианальной кожи. Практическое руководство для врачей</t>
  </si>
  <si>
    <t>Шелыгин Ю.А., Нечушкин М.И., Рыбаков Е.Г.</t>
  </si>
  <si>
    <t>978-5-98811-188-7</t>
  </si>
  <si>
    <t>Опухоли головы и шеи. Пятое издание переработанное.</t>
  </si>
  <si>
    <t>Пачес А.И.</t>
  </si>
  <si>
    <t>978-5-98811-213-6</t>
  </si>
  <si>
    <t>Опухоли мочевыделительной системы и мужских половых органов</t>
  </si>
  <si>
    <t>под редакцией Андреевой Ю.Ю., Франка Г.А.</t>
  </si>
  <si>
    <t>978-5-98811-263-1</t>
  </si>
  <si>
    <t>Опухоли слюнных желез</t>
  </si>
  <si>
    <t>Пачес А.И., Таболинская Т.Д.</t>
  </si>
  <si>
    <t>978-5-98811-083-5</t>
  </si>
  <si>
    <t>Опухоли тела и шейки матки. Морфологическая диагностика и лечение</t>
  </si>
  <si>
    <t>978-5-98811-348-5</t>
  </si>
  <si>
    <t>Опухоли шейки матки</t>
  </si>
  <si>
    <t>978-5-98811-262-4</t>
  </si>
  <si>
    <t>Основы биоэтики. Гриф ФИРО</t>
  </si>
  <si>
    <t>Хрусталев Ю.М.,  Ткаченко О.В.</t>
  </si>
  <si>
    <t>978-5-98811-272-3</t>
  </si>
  <si>
    <t>Основы детской хирургии</t>
  </si>
  <si>
    <t>под редакцией Глыбочко П.В., Полякова В.Г., Морозова Д.А.</t>
  </si>
  <si>
    <t>978-5-98811-098-9</t>
  </si>
  <si>
    <t>Основы китайской медицины. Подробное руководство для специалистов по акупунктуре и лечению травами.Т.1***</t>
  </si>
  <si>
    <t>Дж. Мачоча</t>
  </si>
  <si>
    <t>978-5-91713-051-4</t>
  </si>
  <si>
    <t>Основы китайской медицины. Подробное руководство для специалистов по акупунктуре и лечению травами Т.2***</t>
  </si>
  <si>
    <t>978-5-91713-052-1</t>
  </si>
  <si>
    <t>Основы китайской медицины. Подробное руководство для специалистов по акупунктуре и лечению травами Т.3***</t>
  </si>
  <si>
    <t>978-5-91713-053-8</t>
  </si>
  <si>
    <t>Острый коронарный синдром и его лечение. Гриф УМО. 2-е издание, исправленное и дополненное</t>
  </si>
  <si>
    <t>Бокарев И.Н., Аксенова М.Б., Хлевчук Т.В.</t>
  </si>
  <si>
    <t>978-5-98811-120-7</t>
  </si>
  <si>
    <t>Отбеливание зубов и микрообразия эмали в эстетической стоматологии. Современные методы</t>
  </si>
  <si>
    <t>978-5-98811-096-5</t>
  </si>
  <si>
    <t>Патогенез и лечение анемий беременных</t>
  </si>
  <si>
    <t>Демихов В.Г., Морщакова Е.Ф., Румянцев А.Г.</t>
  </si>
  <si>
    <t>978-5-98811-280-8</t>
  </si>
  <si>
    <t>Первый медицинский в годы Великой Отечественной войны</t>
  </si>
  <si>
    <t>под общ. ред. Глыбочко П.В.</t>
  </si>
  <si>
    <t>978-5-98811-344-7</t>
  </si>
  <si>
    <t>Послеоперационные инфекционные осложнения: диагностика, лечение, профилактика</t>
  </si>
  <si>
    <t>под редакцией  Дмитриевой Н.В., Петуховой И.Н.</t>
  </si>
  <si>
    <t>978-5-98811-236-5</t>
  </si>
  <si>
    <t>Практическая гемостазиология</t>
  </si>
  <si>
    <t>Мамаев А.Н.</t>
  </si>
  <si>
    <t>978-5-98811-276-1</t>
  </si>
  <si>
    <t>Практическая дерматоонкология. Иллюстрированное справочное руководство по опухолям кожи, опухолеподобным заболеваниям и связанным с ними синдромам</t>
  </si>
  <si>
    <t>Елькин В.Д., Митрюковский Л.С., Лысов А.Ю.</t>
  </si>
  <si>
    <t>978-5-98811-313-3</t>
  </si>
  <si>
    <t>Практическая химиотерапия злокачественных опухолей. Перевод с английского под ред. Гарина А.М.</t>
  </si>
  <si>
    <t>Пристман Т.Дж.</t>
  </si>
  <si>
    <t>978-5-98811-179-5</t>
  </si>
  <si>
    <t>Принципы и практика клинических исследований</t>
  </si>
  <si>
    <t>Перевод с английского под общей редакцией Сухих Г.Т.</t>
  </si>
  <si>
    <t>978-5-98811-234-1</t>
  </si>
  <si>
    <t>Принципы клинической фармакологии</t>
  </si>
  <si>
    <t>978-5-98811-235-8</t>
  </si>
  <si>
    <t>Противоопухолевая активность веществ природного происхождения</t>
  </si>
  <si>
    <t>978-5-98811-010-X</t>
  </si>
  <si>
    <t>Профессиональная гигиена в области имплантатов и лечение периимплантитов. Клиническое руководство***</t>
  </si>
  <si>
    <t>Сьюзан С. Уингроув</t>
  </si>
  <si>
    <t>978-5-9904067-3-5</t>
  </si>
  <si>
    <t>Психика в китайской медицине*** (лечение психоэмоциональных проблем с помощью акупунктуры и китайских трав)</t>
  </si>
  <si>
    <t>978-5-906234-02-5</t>
  </si>
  <si>
    <t>Психогематология</t>
  </si>
  <si>
    <t>Выборных Д.Э.</t>
  </si>
  <si>
    <t>978-5-98811-297-6</t>
  </si>
  <si>
    <t>Раббердам в клинической практике врача-стоматолога</t>
  </si>
  <si>
    <t>Кутяев С.А.</t>
  </si>
  <si>
    <t>978-5-98811-146-7</t>
  </si>
  <si>
    <t>Радикальная абдоминальная трахелэктомия</t>
  </si>
  <si>
    <t>Новикова Е.Г., Антипов В.А., Балахонцева О.С.</t>
  </si>
  <si>
    <t>978-5-98811-214-3</t>
  </si>
  <si>
    <t>Радиочастотная термоаблация опухолей</t>
  </si>
  <si>
    <t>Долгушин Б.И., Косырев В.Ю.; под ред.Давыдова М.И.</t>
  </si>
  <si>
    <t>978-5-98811-328-7</t>
  </si>
  <si>
    <t>Радиочастотная термоаблация опухолей печени</t>
  </si>
  <si>
    <t>978-5-98811-047-9</t>
  </si>
  <si>
    <t>Рак легкого. Перевод с английского</t>
  </si>
  <si>
    <t>под редакцией П.Лоригана</t>
  </si>
  <si>
    <t>978-5-91713-002-6</t>
  </si>
  <si>
    <t>Рак молочной железы. Перевод с английского</t>
  </si>
  <si>
    <t>под редакцией У.И.Чен, Э.Уордли</t>
  </si>
  <si>
    <t>978-5-91713-003-3</t>
  </si>
  <si>
    <t>Рак молочной железы. Морфологическая диагностика и генетика. Практическое руководство для врачей</t>
  </si>
  <si>
    <t>под редакцией Франка Г. А., Завалишиной Л. Э., Пожарисского К. М.</t>
  </si>
  <si>
    <t>978-5-98811-305-8</t>
  </si>
  <si>
    <t>Рак пищевода. 3-е изд., испр. и доп.</t>
  </si>
  <si>
    <t>Давыдов М.И., Стилиди И.С.</t>
  </si>
  <si>
    <t>978-5-98811-040-1</t>
  </si>
  <si>
    <t>Рак простаты</t>
  </si>
  <si>
    <t>под редакцией У.К.Оха, Дж.Логью, Перевод с английского</t>
  </si>
  <si>
    <t>978-5-91713-004-0</t>
  </si>
  <si>
    <t>Рак толстой кишки</t>
  </si>
  <si>
    <t>под редакцией Дж.Мейерхардта, М.Сандерза. Перевод с английского</t>
  </si>
  <si>
    <t>978-5-91713-005-7</t>
  </si>
  <si>
    <t>Рак эндометрия: руководство для врачей</t>
  </si>
  <si>
    <t>Табакман Ю.Ю.</t>
  </si>
  <si>
    <t>978-5-98811-037-8</t>
  </si>
  <si>
    <t>Рассеянный склероз: краткий справочник</t>
  </si>
  <si>
    <t>Перевод с английского под редакцией Бойко А.Н.</t>
  </si>
  <si>
    <t>978-5-98811-358-4</t>
  </si>
  <si>
    <t>Расстройства аффективного спектра</t>
  </si>
  <si>
    <t>Краснов В.Н.</t>
  </si>
  <si>
    <t>978-5-98811-177-1</t>
  </si>
  <si>
    <t>Ревматические заболевания. Морфологическая диагностика</t>
  </si>
  <si>
    <t>Раденска-Лоповок С.Г.</t>
  </si>
  <si>
    <t>978-5-98811-264-8</t>
  </si>
  <si>
    <t>Регенеративные технологии в стоматологии. Научно-практическое руководство</t>
  </si>
  <si>
    <t>Барон А., Нанмарк У.; перевод с английского под редакцией Арутюнова С.Д.</t>
  </si>
  <si>
    <t>978-5-98811-329-4</t>
  </si>
  <si>
    <t>Реконструктивные операции при опухолях головы и шеи</t>
  </si>
  <si>
    <t>под редакцией Матякина Е.Г.</t>
  </si>
  <si>
    <t>978-5-901439-40-1</t>
  </si>
  <si>
    <t>Вердана</t>
  </si>
  <si>
    <t>Респираторная медицинская реабилитация</t>
  </si>
  <si>
    <t>Малявин А.Г.</t>
  </si>
  <si>
    <t>978-5-98811-022-3</t>
  </si>
  <si>
    <t>Риск в эпидемиологии</t>
  </si>
  <si>
    <t>978-5-98811-062-2</t>
  </si>
  <si>
    <t>Руководство к практическим занятиям по протезированию зубных рядов (сложному протезированию)</t>
  </si>
  <si>
    <t>под редакцией Лебеденко И.Ю.</t>
  </si>
  <si>
    <t>978-5-98811-291-4</t>
  </si>
  <si>
    <t>Руководство по функциональной диагностике в кардиологии. Современные методы и клиническая интерпретация</t>
  </si>
  <si>
    <t>под редакцией Васюка Ю.А.</t>
  </si>
  <si>
    <t>978-5-98811-223-5</t>
  </si>
  <si>
    <t>Руководство по химиотерапии опухолевых заболеваний. 4-е издание расширенное и дополненное</t>
  </si>
  <si>
    <t>под редакцией Переводчиковой Н.И., Горбуновой В.А.</t>
  </si>
  <si>
    <t>978-5-98811-319-5</t>
  </si>
  <si>
    <t>Симптомы и синдромы. Краткий словарь-справочник</t>
  </si>
  <si>
    <t>Смирнов А.Н.</t>
  </si>
  <si>
    <t>978-5-98811-067-5</t>
  </si>
  <si>
    <t>Синдром Клайнфельтера. Пособие для врачей</t>
  </si>
  <si>
    <t>Калинченко С.Ю., Мельниченко С.Ю., Гусакова Д.А.</t>
  </si>
  <si>
    <t>978-5-98811-051-4</t>
  </si>
  <si>
    <t>Систематика эндогенных психозов</t>
  </si>
  <si>
    <t>Карл Леонгард, Перевод с немецкого под редакцией Тиганова А.С.</t>
  </si>
  <si>
    <t>978-5-98811-135-1</t>
  </si>
  <si>
    <t>Ситуационные задачи к образовательным модулям по клинической патофизиологии. Гриф ФИРО</t>
  </si>
  <si>
    <t>978-5-98811-351-5</t>
  </si>
  <si>
    <t>Ситуационные задачи по дерматовенерологии</t>
  </si>
  <si>
    <t>978-5-98811-359-1</t>
  </si>
  <si>
    <t>Современная тактика распознавания новообразований печени</t>
  </si>
  <si>
    <t>Лукьянченко  А.Б., Медведева Б.М.</t>
  </si>
  <si>
    <t>Спиральная компьютерная томография при опухолях почки</t>
  </si>
  <si>
    <t>Буйлов В.М., Борисанов А.В., Иванов А.П.</t>
  </si>
  <si>
    <t>978-5-98811-124-5</t>
  </si>
  <si>
    <t>Козлов В.И., Гурова О.А., Цехмистренко Т.А.</t>
  </si>
  <si>
    <t>978-5-98811-311-9</t>
  </si>
  <si>
    <t>Справочник гинеколога-эндокринолога. 4-е издание, дополненное</t>
  </si>
  <si>
    <t>Тумилович Л.Г., Геворкян М.А.</t>
  </si>
  <si>
    <t>978-5-98811-361-4</t>
  </si>
  <si>
    <t xml:space="preserve">Справочник по остеопорозу </t>
  </si>
  <si>
    <t>Давид М. Рэйд; перевод с английского под редакцией Рожинской Л.Я.</t>
  </si>
  <si>
    <t>978-5-98811-331-7</t>
  </si>
  <si>
    <t>Стриктуры уретры у мужчин</t>
  </si>
  <si>
    <t>Коган М.И.</t>
  </si>
  <si>
    <t>978-5-98811-049-1</t>
  </si>
  <si>
    <t>Судебная медицина. Лекции. Учебное пособие. Гриф ФИРО</t>
  </si>
  <si>
    <t>Пиголкин Ю.И., Дубровин И.А., Дубровина И.А. , Грозева М.М., Чирков Р.Н.</t>
  </si>
  <si>
    <t>978-5-98811-270-9</t>
  </si>
  <si>
    <t>Тестовые задания по дерматовенерологии</t>
  </si>
  <si>
    <t>978-5-98811-360-7</t>
  </si>
  <si>
    <t>Тестовые задания по патологической анатомии. Книга 1. Гриф ФИРО</t>
  </si>
  <si>
    <t>под редакцией Паукова В.С.</t>
  </si>
  <si>
    <t>978-5-98811-339-3</t>
  </si>
  <si>
    <t>Тестовые задания по патологической анатомии. Книга 2. Гриф ФИРО</t>
  </si>
  <si>
    <t>978-5-98811-340-9</t>
  </si>
  <si>
    <t>Тестовые задания по патологической анатомии. Книга 3. Гриф ФИРО</t>
  </si>
  <si>
    <t>978-5-98811-341-6</t>
  </si>
  <si>
    <t>Топический диагноз в неврологии по Петеру Дуусу: анатомия, физиология, клиника. 3-е изд, на русском языке</t>
  </si>
  <si>
    <t>перевод с английского под редакцией Левина О.С.</t>
  </si>
  <si>
    <t>978-5-98811-306-5</t>
  </si>
  <si>
    <t>Травмы носа</t>
  </si>
  <si>
    <t>Русецкий Ю.Ю., Лопатин А.С.</t>
  </si>
  <si>
    <t>978-5-98811-208-2</t>
  </si>
  <si>
    <t>Ультразвуковая диагностика в гастроэнтерологии</t>
  </si>
  <si>
    <t>Пиманов С.И.</t>
  </si>
  <si>
    <t>978-5-98811-374-4</t>
  </si>
  <si>
    <t>Формирование соматических последствий адаптационного синдрома. Цена цивилизации</t>
  </si>
  <si>
    <t>978-5-98811-168-9</t>
  </si>
  <si>
    <t>Фундаментальная и клиническая тироидология (руководство). Гриф УМО***</t>
  </si>
  <si>
    <t>Балаболкин М.И., Клебанова Е.М., Креминская В.М</t>
  </si>
  <si>
    <t>978-5-225-03893-Х</t>
  </si>
  <si>
    <t>Медицина</t>
  </si>
  <si>
    <t>Хирургическое лечение злокачественных опухолей печени</t>
  </si>
  <si>
    <t>Патютко Ю.И.</t>
  </si>
  <si>
    <t>978-5-98811-002-9</t>
  </si>
  <si>
    <t>Хронический риносинусит: патогенез, диагностика и принципы лечения (клинические рекомендации)</t>
  </si>
  <si>
    <t>под редакцией Лопатина А.С.</t>
  </si>
  <si>
    <t>978-5-98811-288-4</t>
  </si>
  <si>
    <t>Цветной атлас клеток системы крови</t>
  </si>
  <si>
    <t>Погорелов В.М., Козинец Г.И., Дягилева О.А., Проценко Д.Д.</t>
  </si>
  <si>
    <t>978-5-98811-378-2</t>
  </si>
  <si>
    <t xml:space="preserve">Шейка матки. Цитологический атлас </t>
  </si>
  <si>
    <t>перевод с английского под редакцией Кондрикова Н.И.</t>
  </si>
  <si>
    <t>978-5-98811-355-3</t>
  </si>
  <si>
    <t>Эндодонтология***</t>
  </si>
  <si>
    <t>Перевод с аглийского под редакцией Кутяева С.А.</t>
  </si>
  <si>
    <t>978-5-9904067-1-1</t>
  </si>
  <si>
    <t>Эндокринная терапия злокачественных опухолей</t>
  </si>
  <si>
    <t>978-5-98811-151-1</t>
  </si>
  <si>
    <t>Мельниченко Г.А., Удовиченко О.В., Шведова А.Е.</t>
  </si>
  <si>
    <t>Эндоскопическая диагностика и лечение назальной ликвореи</t>
  </si>
  <si>
    <t>Капитанов Д.Н., Лопатин А.С., Потапов А.А.</t>
  </si>
  <si>
    <t>978-5-98811-314-0</t>
  </si>
  <si>
    <t>Эндоурология для "Чайников", или Как я это делаю</t>
  </si>
  <si>
    <t>Григорьев Н.А.</t>
  </si>
  <si>
    <t>978-5-98811-368-3</t>
  </si>
  <si>
    <t>Этическая и правовая сторона проведения клинических исследований</t>
  </si>
  <si>
    <t>под редакцией Власова В.В.</t>
  </si>
  <si>
    <t>978-5-98811-237-2</t>
  </si>
  <si>
    <t>ЭУСбука. Руководство по эндоскопической ультрасонографии.</t>
  </si>
  <si>
    <t>под редакцией Нечипая А.М., Орлова, С.Ю., Федорова У.Д.</t>
  </si>
  <si>
    <t>978-5-98811-240-2</t>
  </si>
  <si>
    <t>Эстетическая медицина</t>
  </si>
  <si>
    <t>Блефаропластика + DVD</t>
  </si>
  <si>
    <t>под редакцией Роналда Л. Моя и Эдгара Ф. Финчера</t>
  </si>
  <si>
    <t>978-5-91713-019-4</t>
  </si>
  <si>
    <t>Дерматология в клинической практике. Перевод с английского под редакцией Потекаева Н.Н.</t>
  </si>
  <si>
    <t>Под редакцией Э. Финлея и М. Чаудхэри</t>
  </si>
  <si>
    <t>978-5-98811-191-7</t>
  </si>
  <si>
    <t>Дерматохирургия</t>
  </si>
  <si>
    <t>Перевод с английского под редакцией Виссарионова В.А.</t>
  </si>
  <si>
    <t>978-5-98811-044-6</t>
  </si>
  <si>
    <t>Иллюстрированное руководство по химическим пилингам</t>
  </si>
  <si>
    <t>перевод с английского под редакцией Михайловой Н.П</t>
  </si>
  <si>
    <t>978-5-98811-381-2</t>
  </si>
  <si>
    <t>Искусство оздоровления кожи: восстановление и омоложение. Научные основы клинической практики***</t>
  </si>
  <si>
    <t>Обаджи З.Э., пер. с англ. под ред.Бальбы Н.Л., Дмитриевой И.П., Саакян И.Н., Чайковской Е.А.</t>
  </si>
  <si>
    <t>978-5-98811-369-0</t>
  </si>
  <si>
    <t>Коррекция контуров тела+DVD</t>
  </si>
  <si>
    <t>под редакцией Кеца Б.И., Сейдика Н.С.</t>
  </si>
  <si>
    <t>978-5-91713-058-3</t>
  </si>
  <si>
    <t>Коррекция рубцов</t>
  </si>
  <si>
    <t>под редакцией Каннета А. Арндта</t>
  </si>
  <si>
    <t>978-5-91713-016-3</t>
  </si>
  <si>
    <t xml:space="preserve">Космецевтика + DVD. </t>
  </si>
  <si>
    <t>под редакцией З.Д. Дрелос</t>
  </si>
  <si>
    <t xml:space="preserve">978-5-9171-3041-5 </t>
  </si>
  <si>
    <t xml:space="preserve">Лазеро- и светолечениеТ.1. Сосудистые нарушения. Гиперпигментации. Рубцы. Кожные болезни. Эпиляция + DVD. </t>
  </si>
  <si>
    <t>под редакцией Дейвида Дж.Голдберга</t>
  </si>
  <si>
    <t>978-5-91713-035-4</t>
  </si>
  <si>
    <t xml:space="preserve">Лазеро- и светолечение Т. 2. Омоложение кожи. Лазерная шлифовка. Лазерная терапия у пациентов с темной кожей. Лечение целлюлита. + DVD </t>
  </si>
  <si>
    <t>978-5-91713-037-8</t>
  </si>
  <si>
    <t>Лечение варикозных вен ног + DVD</t>
  </si>
  <si>
    <t>под редакцией Мурада Алама и Три Х. Нгайена</t>
  </si>
  <si>
    <t>978-5-91713-015-6</t>
  </si>
  <si>
    <t>Липосакция + DVD</t>
  </si>
  <si>
    <t>под редакцией С.У.Ханка и Г.Заттлера</t>
  </si>
  <si>
    <t>978-5-91713-013-2</t>
  </si>
  <si>
    <t xml:space="preserve">Нехирургические методы подтяжки кожи + DVD. </t>
  </si>
  <si>
    <t>Мурада Алама и Джеффри С. Доувера</t>
  </si>
  <si>
    <t>978-5-91713-044-6</t>
  </si>
  <si>
    <t>Омоложение лица. Современные нехирургические методы</t>
  </si>
  <si>
    <t>под редакцией Д.Дж. Голдберга</t>
  </si>
  <si>
    <t>978-5-98811-178-8</t>
  </si>
  <si>
    <t>Пластическая и эстетическая хирургия. Последние достижения.</t>
  </si>
  <si>
    <t>под редакцией Боровикова А.М. перевод с английского</t>
  </si>
  <si>
    <t>978-5-98811-184-9</t>
  </si>
  <si>
    <t>Рубцы и их коррекция . Очерки пластической хирургии. Том 1***</t>
  </si>
  <si>
    <t>Белоусов А.Е.</t>
  </si>
  <si>
    <t>978-5-9426-1020-7</t>
  </si>
  <si>
    <t>Командор-SPB</t>
  </si>
  <si>
    <t>Руководство по ботулинотерапии</t>
  </si>
  <si>
    <t>под редакцией Тимербаевой С.Л.</t>
  </si>
  <si>
    <t>978-5-98811-332-4</t>
  </si>
  <si>
    <t>Современные методы подтяжки лица + DVD</t>
  </si>
  <si>
    <t>под редакцией Р.Л. Моя и Э.Ф. Финчера</t>
  </si>
  <si>
    <t>978-5-91713-014-9</t>
  </si>
  <si>
    <t>Трансплантация волос + DVD</t>
  </si>
  <si>
    <t>под редакцией Роберта С. Хабера и Даулинга Б. Стау</t>
  </si>
  <si>
    <t>978-5-91713-042-2</t>
  </si>
  <si>
    <t>Фотодинамическая терапия.</t>
  </si>
  <si>
    <t>под редакцией М.П. Голдмана</t>
  </si>
  <si>
    <t>978-5-91713-036-1</t>
  </si>
  <si>
    <t>Химический пилинг + DVD</t>
  </si>
  <si>
    <t>под редакцией Марка Дж. Рубина</t>
  </si>
  <si>
    <t>978-5-91713-018-7</t>
  </si>
  <si>
    <t>Хирурги и пациенты. Очерки пластической хирургии. Том 3</t>
  </si>
  <si>
    <t>978-5-98811-318-8</t>
  </si>
  <si>
    <t>Кол. стр.</t>
  </si>
  <si>
    <t>Особая книга</t>
  </si>
  <si>
    <t>Клиническая психология: энциклопедический словарь</t>
  </si>
  <si>
    <t>Под общей редакцией проф. Н.Д. Твороговой</t>
  </si>
  <si>
    <t>978-5-98811-356-0</t>
  </si>
  <si>
    <t>Клиническая хрестоматия по детской дерматологии</t>
  </si>
  <si>
    <t>под редакцией Н.Г. Кочергина, О.Ю. Олисовой</t>
  </si>
  <si>
    <t>978-5-98811-375-1</t>
  </si>
  <si>
    <t>Фармакология. Атлас</t>
  </si>
  <si>
    <t>Х. Люлльман, К. Мор, Л. Хайн</t>
  </si>
  <si>
    <t>978-5-98811-362-1</t>
  </si>
  <si>
    <t>Хирургическое лечение рака кардии</t>
  </si>
  <si>
    <t>А.Ф. Черноусов, Т.В. Хоробрых, Ф.А. Черноусов, Д.В. Вычужанин</t>
  </si>
  <si>
    <t>978-5-98811-383-6</t>
  </si>
  <si>
    <t>Редакторы Й.М.Йегер и К.Крюгер. Перевод с немецкого под ред. Д.Г.Калашникова</t>
  </si>
  <si>
    <t>978-5-98811-316-4</t>
  </si>
  <si>
    <t>Атлас операций при злокачественных опухолях пищевода и желудка</t>
  </si>
  <si>
    <t>Анализ газов артериальной крови понятным языком</t>
  </si>
  <si>
    <t>под редакцией Кассиля В.Л.</t>
  </si>
  <si>
    <t>978-5-98811-265-5</t>
  </si>
  <si>
    <t>Профилактическая стоматология. Учебник. Гриф ФИРО</t>
  </si>
  <si>
    <t>978-5-98811-385-0</t>
  </si>
  <si>
    <t>Кузьмина Э.М., Янушевич О.О.</t>
  </si>
  <si>
    <t>Черноусов А.Ф., Хоробрых Т.В., Кузнецов Н.А.</t>
  </si>
  <si>
    <t>978-598811-274-7</t>
  </si>
  <si>
    <t>Хирургические болезни. Руководство по обследованию больного. Гриф ФИРО</t>
  </si>
  <si>
    <t>978-5-98811-346-1</t>
  </si>
  <si>
    <t>Хирургия язвенной болезни желудка и двенадцатиперстной кишки</t>
  </si>
  <si>
    <t>Черноусов А.Ф., Хоробрых Т.В., Богопольский П.М.</t>
  </si>
  <si>
    <t>978-5-98811-392-8</t>
  </si>
  <si>
    <t>Золотая книга шоколада</t>
  </si>
  <si>
    <t>Карла Барди</t>
  </si>
  <si>
    <t>978-5-9797-0010-6</t>
  </si>
  <si>
    <t>Печенье</t>
  </si>
  <si>
    <t>978-5-97-970009-0</t>
  </si>
  <si>
    <t>Эстетическая коррекция лица</t>
  </si>
  <si>
    <t>перевод с английского под общей редакцией Юцковской Я.А.</t>
  </si>
  <si>
    <t>978-5-98811-399-7</t>
  </si>
  <si>
    <t>Фролов В.А., Благонравов М.Л.</t>
  </si>
  <si>
    <t>Общая патофизиология. Учебное пособие</t>
  </si>
  <si>
    <t>978-5-98811-400-0</t>
  </si>
  <si>
    <t>Биомеханика зубочелюстной системы</t>
  </si>
  <si>
    <t>под редакцией Арутюнова С.Д., Антоника М.М., Лебеденко И.Ю.</t>
  </si>
  <si>
    <t>978-5-98811-398-0</t>
  </si>
  <si>
    <t>Дифференциальный диагноз основных гастроэнтерологических синдромов и симптомов</t>
  </si>
  <si>
    <t>Трухан Д.И., Филимонов С.Н.</t>
  </si>
  <si>
    <t>978-5-98811-396-6</t>
  </si>
  <si>
    <t>Функциональная окклюзия: от височно-нижнечелюстного сустава до планирования улыбки</t>
  </si>
  <si>
    <t>Питер Е. Доусон</t>
  </si>
  <si>
    <t>978-5-98811-338-6</t>
  </si>
  <si>
    <t>Helixbook. Справочник по медицинским лабораторным исследованиям</t>
  </si>
  <si>
    <t>Коллектив авторов</t>
  </si>
  <si>
    <t>978-5-98811-421-5</t>
  </si>
  <si>
    <t>1 320</t>
  </si>
  <si>
    <t>Balalykin D.A.</t>
  </si>
  <si>
    <t>978-5-98811-418-5</t>
  </si>
  <si>
    <t>Анатомия мышц. Рекомендовано Координационным советом</t>
  </si>
  <si>
    <t>Анатомия человека. Атлас. В III томах. Том I. Учение о костях, соединениях костей и мышцах. 2-е издание, переработанное</t>
  </si>
  <si>
    <t>978-5-98811-422-2</t>
  </si>
  <si>
    <t>Формулировка патолого-анатомического диагноза. Клинические рекомендации</t>
  </si>
  <si>
    <t>Франк В. и другие</t>
  </si>
  <si>
    <t>978-5-98811-429-1</t>
  </si>
  <si>
    <t>Атлас нервно-мышечных болезней. Практическое руководство</t>
  </si>
  <si>
    <t>Перевод с аглийского под редакцией  Гехт А.Б., Санадзе А.Г.</t>
  </si>
  <si>
    <t>978-5-98811-382-9</t>
  </si>
  <si>
    <t>The History of Russian Surgery: Selected Pages. Гриф ФИРО (книга на англ.языке)</t>
  </si>
  <si>
    <t>978-5-98811-420-8</t>
  </si>
  <si>
    <t>Эндокринология: типичные ошибки практического врача. 4-е издание, переработанное и дополненное</t>
  </si>
  <si>
    <t>Анатомия нервной системы и органов чувств. Учебное пособие</t>
  </si>
  <si>
    <t>978-5-98811-430-7</t>
  </si>
  <si>
    <t>Схематичное изображение контуров зубов. Рабочая тетрадь. Учебно-методическое пособие.</t>
  </si>
  <si>
    <t>Арутюнов С.Д., Даов А.Н.</t>
  </si>
  <si>
    <t>978-5-98811-405-5</t>
  </si>
  <si>
    <t>Декомпенсированный цирроз печени: лечение с учетом международных рекомендаций</t>
  </si>
  <si>
    <t>978-5-98811-431-4</t>
  </si>
  <si>
    <t>Гемоглобин и спорт</t>
  </si>
  <si>
    <t>Козинец Г.И., Стукалов Г.И.</t>
  </si>
  <si>
    <t>978-5-98811-435-2</t>
  </si>
  <si>
    <t>Аллергический риноконъюнктивит (клинические рекомендации)</t>
  </si>
  <si>
    <t>Арефьева Н.А. и др.; под редакцией Лопатина А. С.</t>
  </si>
  <si>
    <t>978-5-98811-323-2</t>
  </si>
  <si>
    <t>ЭхоКГ понятным языком. Третье издание</t>
  </si>
  <si>
    <t>Лутра А. перевод с английского под редакцией Васюка Ю.А.</t>
  </si>
  <si>
    <t>978-5-98811-433-8</t>
  </si>
  <si>
    <t>Комплексное цитологическое исследование спинномозговой жидкости</t>
  </si>
  <si>
    <t>перевод с английского под науной редакцией Шапиро Н.А.</t>
  </si>
  <si>
    <t>978-5-98811-343-0</t>
  </si>
  <si>
    <t>978-5-98811-395-9</t>
  </si>
  <si>
    <t>Атлас операций при злокачественных опухолях печени и поджелудочной железы (билиопанкретодуоденальной зоны)</t>
  </si>
  <si>
    <t>Справочник по гинекологии</t>
  </si>
  <si>
    <t>Перевод с английского под общей редакцией Сухих Г.Т., Апалихиной  И.А.</t>
  </si>
  <si>
    <t>978-5-98811-432-1</t>
  </si>
  <si>
    <t>Черноусов А.Ф., Хоробрых Т.В., Ногтев П.В.</t>
  </si>
  <si>
    <t>978-5-98811-402-4</t>
  </si>
  <si>
    <t>Лапароскопическое лечение паховых грыж</t>
  </si>
  <si>
    <t>978-5-98811-403-1</t>
  </si>
  <si>
    <t>Хоробрых Т.В., Синякин С.Ю., Белоусов А.М.</t>
  </si>
  <si>
    <t>Генетика в практике хирургического лечения рака желудка</t>
  </si>
  <si>
    <t>Черноусов А.Ф., Хоробрых Т.В., Немцова М.В., Быков И.И.</t>
  </si>
  <si>
    <t>978-5-98811-439-0</t>
  </si>
  <si>
    <t>Стимуляция регенерации печени у больных циррозом</t>
  </si>
  <si>
    <t>Черноусов А.Ф., Хоробрых Т.В., Карпова Р.В.</t>
  </si>
  <si>
    <t>978-5-98811-393-5</t>
  </si>
  <si>
    <t>Хирургическое лечение первичного гиперпаратиреоза</t>
  </si>
  <si>
    <t>978-5-98811-386-7</t>
  </si>
  <si>
    <t>Черноусов А.Ф., Хоробрых Т.В., Мусаев Г.Х., Ипполитов Л.И., Салиба М.Б.</t>
  </si>
  <si>
    <t>Художественная литература</t>
  </si>
  <si>
    <t>Истории и новеллы в стихах</t>
  </si>
  <si>
    <t>Жан де Лафонтен</t>
  </si>
  <si>
    <t>978-5-9797-0057-1</t>
  </si>
  <si>
    <t>Краткий юридический справочник водителя</t>
  </si>
  <si>
    <t>Иванов М.А.</t>
  </si>
  <si>
    <t>978-5-9797-0008-3</t>
  </si>
  <si>
    <t>Неосознанный поток</t>
  </si>
  <si>
    <t>Иванова М.А.</t>
  </si>
  <si>
    <t>978-593-767-043-4</t>
  </si>
  <si>
    <t>Аркаим</t>
  </si>
  <si>
    <t>Психологические подсказки руководителю</t>
  </si>
  <si>
    <t>Жукова М. И.</t>
  </si>
  <si>
    <t>978-5-9797-0012-0</t>
  </si>
  <si>
    <t>Книга Офелии</t>
  </si>
  <si>
    <t>Анна Перье</t>
  </si>
  <si>
    <t>978-5-9797-0075-5</t>
  </si>
  <si>
    <t>2 017</t>
  </si>
  <si>
    <t>Экономика для неэкономистов понятным языком</t>
  </si>
  <si>
    <t>Шишкин С.С.</t>
  </si>
  <si>
    <t>978-5-9797-0114-1</t>
  </si>
  <si>
    <t>Инфекционные болезни с курсом по ВИЧ (клиника, лечение, паллиативная помощь). Учебник. Гриф ФИРО</t>
  </si>
  <si>
    <t>Пак С.Г., Волчкова Е.В., Алленов М.Н., Кокорева Л.Н.</t>
  </si>
  <si>
    <t>978-5-98811-404-8</t>
  </si>
  <si>
    <t>Конусно-Лучевая Компьютерная Томография. Прикладное использование в стоматологии и смежных областях медицины***</t>
  </si>
  <si>
    <t xml:space="preserve">под редакцией Дэвида Сармента, перевод с английского Кутяев С.А. </t>
  </si>
  <si>
    <t>978-5-9904067-4-2</t>
  </si>
  <si>
    <t>Рефлюкс-эзофагит</t>
  </si>
  <si>
    <t>Черноусов А.Ф., Хоробрых Т.В., Ветшев Ф.П.</t>
  </si>
  <si>
    <t>978-5-98811-438-3</t>
  </si>
  <si>
    <t>2 015</t>
  </si>
  <si>
    <t>69 вопросов о любви и сексе</t>
  </si>
  <si>
    <t>А.Г. Гунин</t>
  </si>
  <si>
    <t>под ред. Г.А. Франка</t>
  </si>
  <si>
    <t>Макроскопическое изучение и вырезка биопсийного и операционного материала</t>
  </si>
  <si>
    <t>В.А. Фролов, М.Л. Благонравов</t>
  </si>
  <si>
    <t>Нормальная анатомия человека: Спланхнология</t>
  </si>
  <si>
    <t>М.Р. Сапин, Г.Л. Билич</t>
  </si>
  <si>
    <t>Нормальная анатомия человека: Мочеполовой аппарат</t>
  </si>
  <si>
    <t>Нормальная анатомия человека: Органы кроветворения и иммунной системы, Лимфатическая система, Эндокринные железы</t>
  </si>
  <si>
    <t>Нормальная анатомия человека: Ангиология</t>
  </si>
  <si>
    <t>Нормальная анатомия человека: Неврология и органы чувств</t>
  </si>
  <si>
    <t>Некоронарогенные заболевания миокарда. Учебное пособие</t>
  </si>
  <si>
    <t>978-5-98811-401-7</t>
  </si>
  <si>
    <t>Санитарно-гигиенические лабораторные исследования. Руководство к практическим занятиям. Учебное пособие</t>
  </si>
  <si>
    <t>под ред. Мельниченко  П.И и др.</t>
  </si>
  <si>
    <t>978-5-98811-406-2</t>
  </si>
  <si>
    <t>Осложнения гастрэктомии</t>
  </si>
  <si>
    <t>Гистология в схемах и таблицах: учебное пособие. Цветной атлас</t>
  </si>
  <si>
    <t>978-5-98811-444-4</t>
  </si>
  <si>
    <t>Эндодонтия. Пропедевтическая стоматология. Рабочая тетрадь для самостоятельной подготовки студентов и контроля усвоения компетенции модуля. Учебно-методическое пособие</t>
  </si>
  <si>
    <t>под общей редакцией  проф. Арутюнова С.Д.</t>
  </si>
  <si>
    <t>978-5-98811-446-8</t>
  </si>
  <si>
    <t>Новая технология реставрации съемных пластиночных зубных протезов после поломки: учебное пособие</t>
  </si>
  <si>
    <t>Арутюнов Д.С., Афанасьева В.В., Грачев Д.И.</t>
  </si>
  <si>
    <t>978-5-98811-445-1</t>
  </si>
  <si>
    <t>Формирование стоматологических умений и навыков на учебном тренажере-симуляторе: учебно-методическое пособие к практическому курсу (для студентов I курса стоматологических факультетов медицинских вузов)</t>
  </si>
  <si>
    <t>под редакцией Арутюнова С.Д., Янушевича О.О.</t>
  </si>
  <si>
    <t>978-5-98811-437-6</t>
  </si>
  <si>
    <t>Анатомия сердечно-сосудистой системы: учебное пособие для студентов медицинских вузов. Гриф УМО</t>
  </si>
  <si>
    <t>Спланхнология: учебное пособие для студентов медицинских вузов. Гриф УМО</t>
  </si>
  <si>
    <t>2 016</t>
  </si>
  <si>
    <t>Функциональная ринопластика. Очерки пластической хирургии. Том 2***</t>
  </si>
  <si>
    <t>978-5-7422-2625-3</t>
  </si>
  <si>
    <t>2 010</t>
  </si>
  <si>
    <t>Гален. Сочинения. Том3. Для ученых, занимающихся проблемами истории и философии естествознания.</t>
  </si>
  <si>
    <t>978-5-98811-441-3</t>
  </si>
  <si>
    <t>Операция удаления зуба. Пропедевтическая стоматология. Рабочая тетрадь для самостоятельной подготовки студентов и контроля усвоения компетенции модуля. Учебное пособие</t>
  </si>
  <si>
    <t>под общ.ред. проф. Арутюнова С.Д.</t>
  </si>
  <si>
    <t>978-5-98811-436-9</t>
  </si>
  <si>
    <t>Билич Г.Л., Зигалова Е.Ю.</t>
  </si>
  <si>
    <t>978-5-98811-447-5</t>
  </si>
  <si>
    <t>Анатомия человека. Атлас. В III томах. Том II. Учение о внутренностях, органах имунной системы, лимфатической системе, эндокринных железах и сосудах</t>
  </si>
  <si>
    <t>978-5-98811-448-2</t>
  </si>
  <si>
    <t>Патолого-анатомические исследования: нормативные документы.</t>
  </si>
  <si>
    <t>под ред. Франка Г.А. и Малькова П.Г.</t>
  </si>
  <si>
    <t>978-5-98811-455-0</t>
  </si>
  <si>
    <t>Стандартные технологические процедуры при проведении патолого-анатомических исследований. Клинические рекомендации</t>
  </si>
  <si>
    <t>Мальков П.Г., Франк Г.А., Пальцев М.А.</t>
  </si>
  <si>
    <t>978-5-98811-440-6</t>
  </si>
  <si>
    <t>Гематологический атлас. Настольная руководство врача-лаборанта</t>
  </si>
  <si>
    <t>978-5-98811-454-3</t>
  </si>
  <si>
    <t>Козинец Г.И., Сарычева Т.Г., Луговская С.А., Дягилева О.А, Погорелов В.М., Проценко Д.Д.</t>
  </si>
  <si>
    <t>Анатомия человека: КАРТОЧКИ (45шт). Ангиология. Русские и латинские названия анатомических структур.</t>
  </si>
  <si>
    <t>978-5-98811-453-6</t>
  </si>
  <si>
    <t>Сапин М.Р., Николенко В.Н., Тимофеева М.О.</t>
  </si>
  <si>
    <t>Заболотских И.Б.</t>
  </si>
  <si>
    <t>978-5-98811-457-4</t>
  </si>
  <si>
    <t>Диагностика и коррекция расстройств системы гемостаза</t>
  </si>
  <si>
    <t>Царь Давид: Книга-альбом о жизни и творчестве Давида Ойстраха</t>
  </si>
  <si>
    <t>Юзефович В.А.</t>
  </si>
  <si>
    <t>978-5-9797-0116-5</t>
  </si>
  <si>
    <t>Мотильность в остеопатии. Новая концепция, основанная на эмбриологии</t>
  </si>
  <si>
    <t>Перевод с французского под редакцией Егоровой И.А.</t>
  </si>
  <si>
    <t>978-5-98811-449-9</t>
  </si>
  <si>
    <t>Интерпретация биопсий желудочно-кишечного тракта. Том I. Неопухолевые болезни</t>
  </si>
  <si>
    <t>Перевод с аглийского под редакцией Малькова П.Г.</t>
  </si>
  <si>
    <t>978-5-98811-458-1</t>
  </si>
  <si>
    <t>Частная патофизиология. Учебное пособие</t>
  </si>
  <si>
    <t>Фролов В.А., Благонравов М.Л., Демуров Е.А., Билибин Д.П., Величко Э.В.</t>
  </si>
  <si>
    <t>978-5-98811-459-8</t>
  </si>
  <si>
    <t>Цервикальная цитология по системе Бетесда. Терминология, критерии и пояснения</t>
  </si>
  <si>
    <t>Перевод с английского под редакцией Полонской Н.Ю.</t>
  </si>
  <si>
    <t>978-5-98811-461-1</t>
  </si>
  <si>
    <t>Травма зубов. Практическое руководство. Третье издание ***</t>
  </si>
  <si>
    <t>перевод с английского под редакцией Воложина Г.А.</t>
  </si>
  <si>
    <t>978-5-990-4067-8-0</t>
  </si>
  <si>
    <t>Соматическая конституция и клиническая медицина</t>
  </si>
  <si>
    <t>Николенко В.Н., Никитюк Д.Б., Клочкова С.В.</t>
  </si>
  <si>
    <t>978-5-98811-443-7</t>
  </si>
  <si>
    <t>Анатомия человека: КАРТОЧКИ (25шт). Синдесмология. Русские и латинские названия анатомических структур.</t>
  </si>
  <si>
    <t>978-5-98811-469-7</t>
  </si>
  <si>
    <t>Путеводитель по телу. Практическое руководство по пальпации тела</t>
  </si>
  <si>
    <t>Перевод с аглийского под редакцией Ларионова А.Б.</t>
  </si>
  <si>
    <t>978-5-98811-465-9</t>
  </si>
  <si>
    <t xml:space="preserve">Генетические заболевания. Краткий справочник*** </t>
  </si>
  <si>
    <t>Суспицын Е.Н., Стрекалов Д.Л., Янус Г.А., Имянитов Е.Н.</t>
  </si>
  <si>
    <t>978-5-98037-147-0</t>
  </si>
  <si>
    <t>Анатомия человека: КАРТОЧКИ (47шт). Остеология. Русские и латинские названия анатомических структур.</t>
  </si>
  <si>
    <t>978-5-98811-468-0</t>
  </si>
  <si>
    <t>Анатомия человека. 3-е издание, дополненное и переработанное. ГРИФ ФИРО</t>
  </si>
  <si>
    <t>978-5-98811-322-5</t>
  </si>
  <si>
    <t>Анатомия человека. Атлас. В III томах. Том III. Учение о нервной системе. 2-е издание, переработанное</t>
  </si>
  <si>
    <t>978-5-98811-467-3</t>
  </si>
  <si>
    <t>978-5-98811-482-6</t>
  </si>
  <si>
    <t>978-5-98811-471-0</t>
  </si>
  <si>
    <t>Подвижность и несущая способность дентальных имплантов. Монография.***</t>
  </si>
  <si>
    <t>978-5-98811-484-0</t>
  </si>
  <si>
    <t>978-5-98811-481-9</t>
  </si>
  <si>
    <t>Клиническое неврологическое обследование</t>
  </si>
  <si>
    <t>Григорьева В.Н., Белова А.Н.</t>
  </si>
  <si>
    <t>978-5-98811-373-7</t>
  </si>
  <si>
    <t>Шкалы, тесты и опросники в неврологии и нейрохирургии. 3-е изд., переработанное и дополненное</t>
  </si>
  <si>
    <t>Белова А.Н.</t>
  </si>
  <si>
    <t>978-5-98811-477-2</t>
  </si>
  <si>
    <t>Анатомия зубов, зубных рядов. Биомеханика зубочелюстной системы. Пропедевтика стоматологических заболеваний. Рабочая тетрадь для самостоятельной подготовки студентов и контроля усвоения компетенции модуля. Учебно-методическое пособие</t>
  </si>
  <si>
    <t>Понятие о парадонте. Зубные отложения. Пропедевтика стоматологических заболеваний. Рабочая тетрадь для самостоятельной подготовки студентов и контроля усвоения компетенции модуля. Учебно-методическое пособие</t>
  </si>
  <si>
    <t>Препарирование кариозных полостей. Пропедевтика стоматологических заболеваний.  Рабочая тетрадь для самостоятельной подготовки студентов и контроля усвоения компетенции модуля. Учебно-методическое пособие</t>
  </si>
  <si>
    <t>Лабораторный практикум по микробиологии полости рта с фомируемыми компетенциями. Часть 1. Общая микробиология. Методы микробиологии в стоматологии</t>
  </si>
  <si>
    <t xml:space="preserve">под ред.Царева В.Н. </t>
  </si>
  <si>
    <t>978-5-98811-483-3</t>
  </si>
  <si>
    <t>Ерошин В.А., Джалалова М.В., Арутюнов С.Д., Степанов А.Г., Бойко А.В.</t>
  </si>
  <si>
    <t>Алкоголизм. Руководство по выздоровлению для пьющих людей и их близких. 4-е издание</t>
  </si>
  <si>
    <t>Мельников А.В.</t>
  </si>
  <si>
    <t>978-5-98811-294-5</t>
  </si>
  <si>
    <t>Анатомия человека: КАРТОЧКИ (43шт). Миология. Русские и латинские названия анатомических структур.</t>
  </si>
  <si>
    <t>978-5-98811-485-7</t>
  </si>
  <si>
    <t>Сердечная недостаточность. Краткий справочник</t>
  </si>
  <si>
    <t>978-5-98811-480-2</t>
  </si>
  <si>
    <t>Корчик Д., Кей Дж. перевод с английского под редакцией С.Н.Терещенко</t>
  </si>
  <si>
    <t>Анестезия и периоперационное ведение в офтальмохирургии</t>
  </si>
  <si>
    <t>978-5-98811-486-4</t>
  </si>
  <si>
    <t>под редакцией Чухраева А.М., Сахнова С.Н., Мясниковой В.В.</t>
  </si>
  <si>
    <t>Множественная миелома и плазмоклеточные заболевания. Краткий справочник. Перевод с английского под ред.О.М.Вотяковой</t>
  </si>
  <si>
    <t>К.Рамасами, С. Лониал</t>
  </si>
  <si>
    <t>978-5-98811-487-1</t>
  </si>
  <si>
    <t>Анатомия человека: КАРТОЧКИ (49шт). Спланхнология. Русские и латинские названия анатомических структур.</t>
  </si>
  <si>
    <t>978-5-98811-488-8</t>
  </si>
  <si>
    <t>Дезинфекция и стерилизация в стоматологии. Пропедевтика стоматологических заболеваний. Рабочая тетрадь для самостоятельной подготовки студентов и контроля усвоения компетенции модуля. Учебно-методическое пособие</t>
  </si>
  <si>
    <t>978-5-98811-490-1</t>
  </si>
  <si>
    <t>Базалиома</t>
  </si>
  <si>
    <t>978-5-98811-451-2</t>
  </si>
  <si>
    <t>Снарская Е.С., Молочков В.А.</t>
  </si>
  <si>
    <t>978-5-98811-494-9</t>
  </si>
  <si>
    <t>Анатомия человека: КАРТОЧКИ (32шт). Имунная, лимфатическая и эндокринная системы.</t>
  </si>
  <si>
    <t>Синдром миелодисплазии у детей (клиника, диагностика, лечение).</t>
  </si>
  <si>
    <t xml:space="preserve">под редакцией профессора С.Н.Николенко </t>
  </si>
  <si>
    <t>978-5-98811-489-5</t>
  </si>
  <si>
    <t>Эстетическая стоматология. Учебное пособие</t>
  </si>
  <si>
    <t>978-5-98811-496-3</t>
  </si>
  <si>
    <t>Новая цена</t>
  </si>
  <si>
    <t>Прайс-лист 2018 г.</t>
  </si>
  <si>
    <t>Прайс-лист "Практическая Медицина" от ИП Ерохин А.С.</t>
  </si>
  <si>
    <t>Заказ</t>
  </si>
  <si>
    <t>Сумма</t>
  </si>
  <si>
    <t>Сумма заказа:</t>
  </si>
  <si>
    <t>e-mail: torg180@mail.ru,  torg180@list.ru</t>
  </si>
  <si>
    <t>тел. 8-903-433-88-09; 8-900-120-89-31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</si>
</sst>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04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b/>
      <sz val="8"/>
      <name val="Arial"/>
      <family val="2"/>
    </font>
    <font>
      <b/>
      <sz val="11"/>
      <name val="Calibri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" fontId="5" fillId="0" borderId="1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" fillId="0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/>
    </xf>
    <xf numFmtId="0" fontId="10" fillId="0" borderId="3" xfId="0" applyNumberFormat="1" applyFont="1" applyBorder="1" applyAlignment="1">
      <alignment horizontal="right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/>
    </xf>
    <xf numFmtId="0" fontId="5" fillId="2" borderId="3" xfId="0" applyNumberFormat="1" applyFont="1" applyFill="1" applyBorder="1" applyAlignment="1">
      <alignment horizontal="right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90"/>
  <sheetViews>
    <sheetView tabSelected="1" workbookViewId="0">
      <pane ySplit="6" topLeftCell="A7" activePane="bottomLeft" state="frozen"/>
      <selection pane="bottomLeft" activeCell="C2" sqref="C2"/>
    </sheetView>
  </sheetViews>
  <sheetFormatPr defaultColWidth="10.7109375" defaultRowHeight="11.4" outlineLevelRow="2" x14ac:dyDescent="0.2"/>
  <cols>
    <col min="1" max="1" width="4.7109375" style="1" customWidth="1"/>
    <col min="2" max="2" width="57" style="1" customWidth="1"/>
    <col min="3" max="3" width="34.85546875" style="1" bestFit="1" customWidth="1"/>
    <col min="4" max="4" width="20.42578125" style="1" customWidth="1"/>
    <col min="5" max="5" width="19.28515625" style="11" customWidth="1"/>
    <col min="6" max="7" width="6.28515625" style="1" customWidth="1"/>
    <col min="8" max="8" width="6.7109375" style="1" customWidth="1"/>
    <col min="9" max="9" width="6.140625" style="1" customWidth="1"/>
    <col min="10" max="10" width="13.7109375" style="30" customWidth="1"/>
    <col min="11" max="11" width="8.42578125" style="1" customWidth="1"/>
    <col min="12" max="12" width="16.140625" style="1" customWidth="1"/>
  </cols>
  <sheetData>
    <row r="1" spans="1:12" ht="13.35" customHeight="1" x14ac:dyDescent="0.25">
      <c r="A1" s="46" t="s">
        <v>822</v>
      </c>
      <c r="B1" s="46"/>
      <c r="C1" s="46"/>
      <c r="D1" s="33"/>
      <c r="E1" s="10"/>
      <c r="F1"/>
      <c r="G1"/>
      <c r="H1"/>
      <c r="I1"/>
      <c r="K1"/>
      <c r="L1"/>
    </row>
    <row r="2" spans="1:12" s="1" customFormat="1" ht="13.35" customHeight="1" x14ac:dyDescent="0.25">
      <c r="A2" s="33"/>
      <c r="B2" s="33" t="s">
        <v>827</v>
      </c>
      <c r="C2" s="33"/>
      <c r="D2" s="33"/>
      <c r="E2" s="11"/>
      <c r="J2" s="30"/>
    </row>
    <row r="3" spans="1:12" s="1" customFormat="1" ht="12.75" customHeight="1" thickBot="1" x14ac:dyDescent="0.25">
      <c r="A3" s="34"/>
      <c r="B3" s="34" t="s">
        <v>826</v>
      </c>
      <c r="C3" s="34"/>
      <c r="D3" s="34"/>
      <c r="E3" s="11"/>
      <c r="J3" s="30"/>
    </row>
    <row r="4" spans="1:12" s="1" customFormat="1" ht="15.75" customHeight="1" thickBot="1" x14ac:dyDescent="0.35">
      <c r="A4" s="35" t="s">
        <v>821</v>
      </c>
      <c r="B4" s="35"/>
      <c r="C4" s="37" t="s">
        <v>825</v>
      </c>
      <c r="D4" s="38">
        <f>SUM(L7:L290)</f>
        <v>0</v>
      </c>
      <c r="E4" s="36"/>
      <c r="F4" s="35"/>
      <c r="G4" s="35"/>
      <c r="H4" s="35"/>
      <c r="I4" s="35"/>
      <c r="J4" s="30"/>
      <c r="K4" s="35"/>
      <c r="L4" s="35"/>
    </row>
    <row r="5" spans="1:12" s="1" customFormat="1" ht="11.25" customHeight="1" thickBot="1" x14ac:dyDescent="0.25">
      <c r="E5" s="11"/>
      <c r="J5" s="30"/>
    </row>
    <row r="6" spans="1:12" s="1" customFormat="1" ht="29.25" customHeight="1" thickBot="1" x14ac:dyDescent="0.25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544</v>
      </c>
      <c r="G6" s="41" t="s">
        <v>5</v>
      </c>
      <c r="H6" s="40" t="s">
        <v>6</v>
      </c>
      <c r="I6" s="40" t="s">
        <v>7</v>
      </c>
      <c r="J6" s="42" t="s">
        <v>820</v>
      </c>
      <c r="K6" s="43" t="s">
        <v>823</v>
      </c>
      <c r="L6" s="43" t="s">
        <v>824</v>
      </c>
    </row>
    <row r="7" spans="1:12" s="25" customFormat="1" ht="33" customHeight="1" x14ac:dyDescent="0.25">
      <c r="A7" s="13">
        <v>2</v>
      </c>
      <c r="B7" s="14" t="s">
        <v>594</v>
      </c>
      <c r="C7" s="26" t="s">
        <v>595</v>
      </c>
      <c r="D7" s="26" t="s">
        <v>596</v>
      </c>
      <c r="E7" s="16" t="s">
        <v>8</v>
      </c>
      <c r="F7" s="21" t="s">
        <v>597</v>
      </c>
      <c r="G7" s="18" t="s">
        <v>13</v>
      </c>
      <c r="H7" s="19">
        <v>2016</v>
      </c>
      <c r="I7" s="21">
        <v>2</v>
      </c>
      <c r="J7" s="32">
        <v>3080</v>
      </c>
      <c r="K7" s="9"/>
      <c r="L7" s="9">
        <f t="shared" ref="L7:L67" si="0">J7*K7</f>
        <v>0</v>
      </c>
    </row>
    <row r="8" spans="1:12" s="25" customFormat="1" ht="33" customHeight="1" x14ac:dyDescent="0.25">
      <c r="A8" s="13">
        <f t="shared" ref="A8:A14" si="1">A7+1</f>
        <v>3</v>
      </c>
      <c r="B8" s="14" t="s">
        <v>609</v>
      </c>
      <c r="C8" s="26" t="s">
        <v>598</v>
      </c>
      <c r="D8" s="15" t="s">
        <v>599</v>
      </c>
      <c r="E8" s="16" t="s">
        <v>8</v>
      </c>
      <c r="F8" s="21">
        <v>288</v>
      </c>
      <c r="G8" s="18" t="s">
        <v>13</v>
      </c>
      <c r="H8" s="19">
        <v>2017</v>
      </c>
      <c r="I8" s="21">
        <v>10</v>
      </c>
      <c r="J8" s="32">
        <v>495.00000000000006</v>
      </c>
      <c r="K8" s="9"/>
      <c r="L8" s="9">
        <f t="shared" si="0"/>
        <v>0</v>
      </c>
    </row>
    <row r="9" spans="1:12" s="25" customFormat="1" ht="33" customHeight="1" x14ac:dyDescent="0.2">
      <c r="A9" s="13">
        <f t="shared" si="1"/>
        <v>4</v>
      </c>
      <c r="B9" s="14" t="s">
        <v>681</v>
      </c>
      <c r="C9" s="29" t="s">
        <v>720</v>
      </c>
      <c r="D9" s="15" t="s">
        <v>721</v>
      </c>
      <c r="E9" s="16" t="s">
        <v>8</v>
      </c>
      <c r="F9" s="21">
        <v>112</v>
      </c>
      <c r="G9" s="18" t="s">
        <v>21</v>
      </c>
      <c r="H9" s="19">
        <v>2017</v>
      </c>
      <c r="I9" s="21">
        <v>30</v>
      </c>
      <c r="J9" s="32">
        <v>176</v>
      </c>
      <c r="K9" s="9"/>
      <c r="L9" s="9">
        <f t="shared" si="0"/>
        <v>0</v>
      </c>
    </row>
    <row r="10" spans="1:12" s="2" customFormat="1" ht="37.35" customHeight="1" outlineLevel="2" x14ac:dyDescent="0.2">
      <c r="A10" s="13">
        <f t="shared" si="1"/>
        <v>5</v>
      </c>
      <c r="B10" s="4" t="s">
        <v>10</v>
      </c>
      <c r="C10" s="4" t="s">
        <v>11</v>
      </c>
      <c r="D10" s="5" t="s">
        <v>12</v>
      </c>
      <c r="E10" s="12" t="s">
        <v>8</v>
      </c>
      <c r="F10" s="8">
        <v>64</v>
      </c>
      <c r="G10" s="6" t="s">
        <v>13</v>
      </c>
      <c r="H10" s="7">
        <v>2014</v>
      </c>
      <c r="I10" s="8">
        <v>24</v>
      </c>
      <c r="J10" s="31">
        <v>220.00000000000003</v>
      </c>
      <c r="K10" s="9"/>
      <c r="L10" s="9">
        <f t="shared" si="0"/>
        <v>0</v>
      </c>
    </row>
    <row r="11" spans="1:12" s="2" customFormat="1" ht="37.35" customHeight="1" outlineLevel="2" x14ac:dyDescent="0.2">
      <c r="A11" s="3">
        <f t="shared" si="1"/>
        <v>6</v>
      </c>
      <c r="B11" s="4" t="s">
        <v>15</v>
      </c>
      <c r="C11" s="4" t="s">
        <v>16</v>
      </c>
      <c r="D11" s="5" t="s">
        <v>17</v>
      </c>
      <c r="E11" s="12" t="s">
        <v>8</v>
      </c>
      <c r="F11" s="8">
        <v>256</v>
      </c>
      <c r="G11" s="6" t="s">
        <v>14</v>
      </c>
      <c r="H11" s="7">
        <v>2007</v>
      </c>
      <c r="I11" s="8">
        <v>16</v>
      </c>
      <c r="J11" s="31">
        <v>121.00000000000001</v>
      </c>
      <c r="K11" s="9"/>
      <c r="L11" s="9">
        <f t="shared" si="0"/>
        <v>0</v>
      </c>
    </row>
    <row r="12" spans="1:12" s="2" customFormat="1" ht="37.35" customHeight="1" outlineLevel="2" x14ac:dyDescent="0.2">
      <c r="A12" s="3">
        <f t="shared" si="1"/>
        <v>7</v>
      </c>
      <c r="B12" s="4" t="s">
        <v>18</v>
      </c>
      <c r="C12" s="4" t="s">
        <v>19</v>
      </c>
      <c r="D12" s="5" t="s">
        <v>20</v>
      </c>
      <c r="E12" s="12" t="s">
        <v>8</v>
      </c>
      <c r="F12" s="8">
        <v>400</v>
      </c>
      <c r="G12" s="6" t="s">
        <v>21</v>
      </c>
      <c r="H12" s="7">
        <v>2015</v>
      </c>
      <c r="I12" s="8">
        <v>10</v>
      </c>
      <c r="J12" s="31">
        <v>308</v>
      </c>
      <c r="K12" s="9"/>
      <c r="L12" s="9">
        <f t="shared" si="0"/>
        <v>0</v>
      </c>
    </row>
    <row r="13" spans="1:12" s="2" customFormat="1" ht="37.35" customHeight="1" outlineLevel="2" x14ac:dyDescent="0.2">
      <c r="A13" s="13">
        <f t="shared" si="1"/>
        <v>8</v>
      </c>
      <c r="B13" s="14" t="s">
        <v>792</v>
      </c>
      <c r="C13" s="14" t="s">
        <v>793</v>
      </c>
      <c r="D13" s="15" t="s">
        <v>794</v>
      </c>
      <c r="E13" s="16" t="s">
        <v>8</v>
      </c>
      <c r="F13" s="21">
        <v>256</v>
      </c>
      <c r="G13" s="18" t="s">
        <v>13</v>
      </c>
      <c r="H13" s="19">
        <v>2017</v>
      </c>
      <c r="I13" s="21">
        <v>10</v>
      </c>
      <c r="J13" s="31">
        <v>363.00000000000006</v>
      </c>
      <c r="K13" s="9"/>
      <c r="L13" s="9">
        <f t="shared" si="0"/>
        <v>0</v>
      </c>
    </row>
    <row r="14" spans="1:12" s="2" customFormat="1" ht="37.35" customHeight="1" outlineLevel="2" x14ac:dyDescent="0.2">
      <c r="A14" s="3">
        <f t="shared" si="1"/>
        <v>9</v>
      </c>
      <c r="B14" s="4" t="s">
        <v>622</v>
      </c>
      <c r="C14" s="4" t="s">
        <v>623</v>
      </c>
      <c r="D14" s="5" t="s">
        <v>624</v>
      </c>
      <c r="E14" s="12" t="s">
        <v>8</v>
      </c>
      <c r="F14" s="8">
        <v>80</v>
      </c>
      <c r="G14" s="6" t="s">
        <v>21</v>
      </c>
      <c r="H14" s="7">
        <v>2015</v>
      </c>
      <c r="I14" s="8">
        <v>100</v>
      </c>
      <c r="J14" s="31">
        <v>121.00000000000001</v>
      </c>
      <c r="K14" s="9"/>
      <c r="L14" s="9">
        <f t="shared" si="0"/>
        <v>0</v>
      </c>
    </row>
    <row r="15" spans="1:12" s="2" customFormat="1" ht="37.35" customHeight="1" outlineLevel="2" x14ac:dyDescent="0.2">
      <c r="A15" s="21">
        <f t="shared" ref="A15:A20" si="2">A14+1</f>
        <v>10</v>
      </c>
      <c r="B15" s="14" t="s">
        <v>22</v>
      </c>
      <c r="C15" s="14" t="s">
        <v>23</v>
      </c>
      <c r="D15" s="15" t="s">
        <v>24</v>
      </c>
      <c r="E15" s="16" t="s">
        <v>8</v>
      </c>
      <c r="F15" s="21">
        <v>192</v>
      </c>
      <c r="G15" s="18" t="s">
        <v>13</v>
      </c>
      <c r="H15" s="19">
        <v>2016</v>
      </c>
      <c r="I15" s="21">
        <v>20</v>
      </c>
      <c r="J15" s="32">
        <v>308</v>
      </c>
      <c r="K15" s="27"/>
      <c r="L15" s="27">
        <f t="shared" si="0"/>
        <v>0</v>
      </c>
    </row>
    <row r="16" spans="1:12" s="2" customFormat="1" ht="75" customHeight="1" outlineLevel="2" x14ac:dyDescent="0.2">
      <c r="A16" s="21">
        <f>A15+1</f>
        <v>11</v>
      </c>
      <c r="B16" s="14" t="s">
        <v>785</v>
      </c>
      <c r="C16" s="14" t="s">
        <v>718</v>
      </c>
      <c r="D16" s="15" t="s">
        <v>774</v>
      </c>
      <c r="E16" s="16" t="s">
        <v>8</v>
      </c>
      <c r="F16" s="21">
        <v>68</v>
      </c>
      <c r="G16" s="18" t="s">
        <v>21</v>
      </c>
      <c r="H16" s="19">
        <v>2017</v>
      </c>
      <c r="I16" s="21">
        <v>30</v>
      </c>
      <c r="J16" s="32">
        <v>363.00000000000006</v>
      </c>
      <c r="K16" s="27"/>
      <c r="L16" s="27">
        <f t="shared" si="0"/>
        <v>0</v>
      </c>
    </row>
    <row r="17" spans="1:12" s="20" customFormat="1" ht="37.35" customHeight="1" outlineLevel="2" x14ac:dyDescent="0.2">
      <c r="A17" s="21">
        <f>A16+1</f>
        <v>12</v>
      </c>
      <c r="B17" s="14" t="s">
        <v>561</v>
      </c>
      <c r="C17" s="14" t="s">
        <v>562</v>
      </c>
      <c r="D17" s="15" t="s">
        <v>563</v>
      </c>
      <c r="E17" s="16" t="s">
        <v>8</v>
      </c>
      <c r="F17" s="21"/>
      <c r="G17" s="18"/>
      <c r="H17" s="19"/>
      <c r="I17" s="21"/>
      <c r="J17" s="32"/>
      <c r="K17" s="27"/>
      <c r="L17" s="27">
        <f t="shared" si="0"/>
        <v>0</v>
      </c>
    </row>
    <row r="18" spans="1:12" s="20" customFormat="1" ht="37.35" customHeight="1" outlineLevel="2" x14ac:dyDescent="0.2">
      <c r="A18" s="21">
        <f t="shared" si="2"/>
        <v>13</v>
      </c>
      <c r="B18" s="14" t="s">
        <v>600</v>
      </c>
      <c r="C18" s="14" t="s">
        <v>25</v>
      </c>
      <c r="D18" s="15" t="s">
        <v>26</v>
      </c>
      <c r="E18" s="16" t="s">
        <v>8</v>
      </c>
      <c r="F18" s="21">
        <v>176</v>
      </c>
      <c r="G18" s="18" t="s">
        <v>21</v>
      </c>
      <c r="H18" s="19">
        <v>2016</v>
      </c>
      <c r="I18" s="21">
        <v>20</v>
      </c>
      <c r="J18" s="32">
        <v>220.00000000000003</v>
      </c>
      <c r="K18" s="27"/>
      <c r="L18" s="27">
        <f t="shared" si="0"/>
        <v>0</v>
      </c>
    </row>
    <row r="19" spans="1:12" s="20" customFormat="1" ht="22.8" outlineLevel="2" x14ac:dyDescent="0.2">
      <c r="A19" s="21">
        <f t="shared" si="2"/>
        <v>14</v>
      </c>
      <c r="B19" s="14" t="s">
        <v>612</v>
      </c>
      <c r="C19" s="14" t="s">
        <v>27</v>
      </c>
      <c r="D19" s="15" t="s">
        <v>613</v>
      </c>
      <c r="E19" s="16" t="s">
        <v>8</v>
      </c>
      <c r="F19" s="21">
        <v>256</v>
      </c>
      <c r="G19" s="18" t="s">
        <v>21</v>
      </c>
      <c r="H19" s="19">
        <v>2017</v>
      </c>
      <c r="I19" s="21">
        <v>10</v>
      </c>
      <c r="J19" s="32">
        <v>341</v>
      </c>
      <c r="K19" s="27"/>
      <c r="L19" s="27">
        <f t="shared" si="0"/>
        <v>0</v>
      </c>
    </row>
    <row r="20" spans="1:12" s="2" customFormat="1" ht="37.35" customHeight="1" outlineLevel="2" x14ac:dyDescent="0.2">
      <c r="A20" s="21">
        <f t="shared" si="2"/>
        <v>15</v>
      </c>
      <c r="B20" s="14" t="s">
        <v>709</v>
      </c>
      <c r="C20" s="14" t="s">
        <v>27</v>
      </c>
      <c r="D20" s="15" t="s">
        <v>28</v>
      </c>
      <c r="E20" s="16" t="s">
        <v>8</v>
      </c>
      <c r="F20" s="21">
        <v>192</v>
      </c>
      <c r="G20" s="18" t="s">
        <v>21</v>
      </c>
      <c r="H20" s="19">
        <v>2017</v>
      </c>
      <c r="I20" s="21">
        <v>20</v>
      </c>
      <c r="J20" s="32">
        <v>220.00000000000003</v>
      </c>
      <c r="K20" s="27"/>
      <c r="L20" s="27">
        <f t="shared" si="0"/>
        <v>0</v>
      </c>
    </row>
    <row r="21" spans="1:12" s="20" customFormat="1" ht="37.35" customHeight="1" outlineLevel="2" x14ac:dyDescent="0.2">
      <c r="A21" s="21">
        <f t="shared" ref="A21:A66" si="3">A20+1</f>
        <v>16</v>
      </c>
      <c r="B21" s="14" t="s">
        <v>29</v>
      </c>
      <c r="C21" s="14" t="s">
        <v>25</v>
      </c>
      <c r="D21" s="15" t="s">
        <v>30</v>
      </c>
      <c r="E21" s="16" t="s">
        <v>8</v>
      </c>
      <c r="F21" s="21">
        <v>160</v>
      </c>
      <c r="G21" s="18" t="s">
        <v>21</v>
      </c>
      <c r="H21" s="19">
        <v>2016</v>
      </c>
      <c r="I21" s="21">
        <v>20</v>
      </c>
      <c r="J21" s="32">
        <v>209.00000000000003</v>
      </c>
      <c r="K21" s="27"/>
      <c r="L21" s="27">
        <f t="shared" si="0"/>
        <v>0</v>
      </c>
    </row>
    <row r="22" spans="1:12" s="20" customFormat="1" ht="37.35" customHeight="1" outlineLevel="2" x14ac:dyDescent="0.2">
      <c r="A22" s="21">
        <f t="shared" si="3"/>
        <v>17</v>
      </c>
      <c r="B22" s="14" t="s">
        <v>31</v>
      </c>
      <c r="C22" s="14" t="s">
        <v>27</v>
      </c>
      <c r="D22" s="15" t="s">
        <v>32</v>
      </c>
      <c r="E22" s="16" t="s">
        <v>8</v>
      </c>
      <c r="F22" s="21">
        <v>104</v>
      </c>
      <c r="G22" s="18" t="s">
        <v>21</v>
      </c>
      <c r="H22" s="19">
        <v>2016</v>
      </c>
      <c r="I22" s="21">
        <v>40</v>
      </c>
      <c r="J22" s="32">
        <v>176</v>
      </c>
      <c r="K22" s="27"/>
      <c r="L22" s="27">
        <f t="shared" si="0"/>
        <v>0</v>
      </c>
    </row>
    <row r="23" spans="1:12" s="20" customFormat="1" ht="22.8" outlineLevel="2" x14ac:dyDescent="0.2">
      <c r="A23" s="21">
        <f>A22+1</f>
        <v>18</v>
      </c>
      <c r="B23" s="14" t="s">
        <v>770</v>
      </c>
      <c r="C23" s="14" t="s">
        <v>25</v>
      </c>
      <c r="D23" s="15" t="s">
        <v>771</v>
      </c>
      <c r="E23" s="16" t="s">
        <v>8</v>
      </c>
      <c r="F23" s="21">
        <v>364</v>
      </c>
      <c r="G23" s="18" t="s">
        <v>21</v>
      </c>
      <c r="H23" s="19">
        <v>2018</v>
      </c>
      <c r="I23" s="21">
        <v>10</v>
      </c>
      <c r="J23" s="32">
        <v>341</v>
      </c>
      <c r="K23" s="27"/>
      <c r="L23" s="27">
        <f t="shared" si="0"/>
        <v>0</v>
      </c>
    </row>
    <row r="24" spans="1:12" s="2" customFormat="1" ht="22.8" outlineLevel="2" x14ac:dyDescent="0.2">
      <c r="A24" s="21">
        <f>A23+1</f>
        <v>19</v>
      </c>
      <c r="B24" s="14" t="s">
        <v>33</v>
      </c>
      <c r="C24" s="14" t="s">
        <v>34</v>
      </c>
      <c r="D24" s="15" t="s">
        <v>35</v>
      </c>
      <c r="E24" s="15" t="s">
        <v>36</v>
      </c>
      <c r="F24" s="21">
        <v>720</v>
      </c>
      <c r="G24" s="18" t="s">
        <v>13</v>
      </c>
      <c r="H24" s="19">
        <v>2014</v>
      </c>
      <c r="I24" s="21">
        <v>4</v>
      </c>
      <c r="J24" s="32">
        <v>1980.0000000000002</v>
      </c>
      <c r="K24" s="27"/>
      <c r="L24" s="27">
        <f t="shared" si="0"/>
        <v>0</v>
      </c>
    </row>
    <row r="25" spans="1:12" s="2" customFormat="1" ht="37.35" customHeight="1" outlineLevel="2" x14ac:dyDescent="0.2">
      <c r="A25" s="21">
        <f t="shared" si="3"/>
        <v>20</v>
      </c>
      <c r="B25" s="14" t="s">
        <v>37</v>
      </c>
      <c r="C25" s="14" t="s">
        <v>38</v>
      </c>
      <c r="D25" s="15" t="s">
        <v>39</v>
      </c>
      <c r="E25" s="16" t="s">
        <v>8</v>
      </c>
      <c r="F25" s="21">
        <v>304</v>
      </c>
      <c r="G25" s="18" t="s">
        <v>21</v>
      </c>
      <c r="H25" s="19">
        <v>2014</v>
      </c>
      <c r="I25" s="21">
        <v>20</v>
      </c>
      <c r="J25" s="32">
        <v>220.00000000000003</v>
      </c>
      <c r="K25" s="27"/>
      <c r="L25" s="27">
        <f t="shared" si="0"/>
        <v>0</v>
      </c>
    </row>
    <row r="26" spans="1:12" s="2" customFormat="1" ht="37.35" customHeight="1" outlineLevel="2" x14ac:dyDescent="0.2">
      <c r="A26" s="21">
        <f t="shared" ref="A26:A32" si="4">A25+1</f>
        <v>21</v>
      </c>
      <c r="B26" s="14" t="s">
        <v>733</v>
      </c>
      <c r="C26" s="14" t="s">
        <v>735</v>
      </c>
      <c r="D26" s="15" t="s">
        <v>734</v>
      </c>
      <c r="E26" s="16" t="s">
        <v>8</v>
      </c>
      <c r="F26" s="21">
        <v>45</v>
      </c>
      <c r="G26" s="18"/>
      <c r="H26" s="19">
        <v>2017</v>
      </c>
      <c r="I26" s="21">
        <v>28</v>
      </c>
      <c r="J26" s="32">
        <v>275</v>
      </c>
      <c r="K26" s="27"/>
      <c r="L26" s="27">
        <f t="shared" si="0"/>
        <v>0</v>
      </c>
    </row>
    <row r="27" spans="1:12" s="2" customFormat="1" ht="37.35" customHeight="1" outlineLevel="2" x14ac:dyDescent="0.2">
      <c r="A27" s="21">
        <f>A26+1</f>
        <v>22</v>
      </c>
      <c r="B27" s="14" t="s">
        <v>814</v>
      </c>
      <c r="C27" s="14" t="s">
        <v>735</v>
      </c>
      <c r="D27" s="15" t="s">
        <v>813</v>
      </c>
      <c r="E27" s="16" t="s">
        <v>8</v>
      </c>
      <c r="F27" s="21">
        <v>32</v>
      </c>
      <c r="G27" s="18"/>
      <c r="H27" s="19">
        <v>2018</v>
      </c>
      <c r="I27" s="21">
        <v>36</v>
      </c>
      <c r="J27" s="32">
        <v>220.00000000000003</v>
      </c>
      <c r="K27" s="27"/>
      <c r="L27" s="27">
        <f t="shared" si="0"/>
        <v>0</v>
      </c>
    </row>
    <row r="28" spans="1:12" s="2" customFormat="1" ht="37.35" customHeight="1" outlineLevel="2" x14ac:dyDescent="0.2">
      <c r="A28" s="21">
        <f>A27+1</f>
        <v>23</v>
      </c>
      <c r="B28" s="14" t="s">
        <v>795</v>
      </c>
      <c r="C28" s="14" t="s">
        <v>735</v>
      </c>
      <c r="D28" s="15" t="s">
        <v>796</v>
      </c>
      <c r="E28" s="16" t="s">
        <v>8</v>
      </c>
      <c r="F28" s="21">
        <v>43</v>
      </c>
      <c r="G28" s="18"/>
      <c r="H28" s="19">
        <v>2017</v>
      </c>
      <c r="I28" s="21">
        <v>28</v>
      </c>
      <c r="J28" s="32">
        <v>275</v>
      </c>
      <c r="K28" s="27"/>
      <c r="L28" s="27">
        <f t="shared" si="0"/>
        <v>0</v>
      </c>
    </row>
    <row r="29" spans="1:12" s="2" customFormat="1" ht="37.35" customHeight="1" outlineLevel="2" x14ac:dyDescent="0.2">
      <c r="A29" s="21">
        <f t="shared" si="4"/>
        <v>24</v>
      </c>
      <c r="B29" s="14" t="s">
        <v>768</v>
      </c>
      <c r="C29" s="14" t="s">
        <v>735</v>
      </c>
      <c r="D29" s="15" t="s">
        <v>769</v>
      </c>
      <c r="E29" s="16" t="s">
        <v>8</v>
      </c>
      <c r="F29" s="21">
        <v>47</v>
      </c>
      <c r="G29" s="18"/>
      <c r="H29" s="19">
        <v>2017</v>
      </c>
      <c r="I29" s="21">
        <v>28</v>
      </c>
      <c r="J29" s="32">
        <v>286</v>
      </c>
      <c r="K29" s="27"/>
      <c r="L29" s="27">
        <f t="shared" si="0"/>
        <v>0</v>
      </c>
    </row>
    <row r="30" spans="1:12" s="2" customFormat="1" ht="37.35" customHeight="1" outlineLevel="2" x14ac:dyDescent="0.2">
      <c r="A30" s="21">
        <f t="shared" si="4"/>
        <v>25</v>
      </c>
      <c r="B30" s="14" t="s">
        <v>760</v>
      </c>
      <c r="C30" s="14" t="s">
        <v>735</v>
      </c>
      <c r="D30" s="15" t="s">
        <v>761</v>
      </c>
      <c r="E30" s="16" t="s">
        <v>8</v>
      </c>
      <c r="F30" s="21">
        <v>25</v>
      </c>
      <c r="G30" s="18"/>
      <c r="H30" s="19">
        <v>2017</v>
      </c>
      <c r="I30" s="21">
        <v>46</v>
      </c>
      <c r="J30" s="32">
        <v>220.00000000000003</v>
      </c>
      <c r="K30" s="27"/>
      <c r="L30" s="27">
        <f t="shared" si="0"/>
        <v>0</v>
      </c>
    </row>
    <row r="31" spans="1:12" s="2" customFormat="1" ht="37.35" customHeight="1" outlineLevel="2" x14ac:dyDescent="0.2">
      <c r="A31" s="21">
        <f t="shared" si="4"/>
        <v>26</v>
      </c>
      <c r="B31" s="14" t="s">
        <v>806</v>
      </c>
      <c r="C31" s="14" t="s">
        <v>735</v>
      </c>
      <c r="D31" s="15" t="s">
        <v>807</v>
      </c>
      <c r="E31" s="16" t="s">
        <v>8</v>
      </c>
      <c r="F31" s="21">
        <v>49</v>
      </c>
      <c r="G31" s="18"/>
      <c r="H31" s="19">
        <v>2017</v>
      </c>
      <c r="I31" s="21">
        <v>28</v>
      </c>
      <c r="J31" s="32">
        <v>302.5</v>
      </c>
      <c r="K31" s="27"/>
      <c r="L31" s="27">
        <f t="shared" si="0"/>
        <v>0</v>
      </c>
    </row>
    <row r="32" spans="1:12" s="2" customFormat="1" ht="37.35" customHeight="1" outlineLevel="2" x14ac:dyDescent="0.2">
      <c r="A32" s="21">
        <f t="shared" si="4"/>
        <v>27</v>
      </c>
      <c r="B32" s="14" t="s">
        <v>601</v>
      </c>
      <c r="C32" s="14" t="s">
        <v>11</v>
      </c>
      <c r="D32" s="15" t="s">
        <v>602</v>
      </c>
      <c r="E32" s="16" t="s">
        <v>8</v>
      </c>
      <c r="F32" s="21">
        <v>424</v>
      </c>
      <c r="G32" s="18" t="s">
        <v>21</v>
      </c>
      <c r="H32" s="19">
        <v>2017</v>
      </c>
      <c r="I32" s="21">
        <v>8</v>
      </c>
      <c r="J32" s="32">
        <v>385.00000000000006</v>
      </c>
      <c r="K32" s="27"/>
      <c r="L32" s="27">
        <f t="shared" si="0"/>
        <v>0</v>
      </c>
    </row>
    <row r="33" spans="1:12" s="2" customFormat="1" ht="45.6" outlineLevel="2" x14ac:dyDescent="0.2">
      <c r="A33" s="21">
        <f t="shared" si="3"/>
        <v>28</v>
      </c>
      <c r="B33" s="14" t="s">
        <v>722</v>
      </c>
      <c r="C33" s="14" t="s">
        <v>11</v>
      </c>
      <c r="D33" s="15" t="s">
        <v>723</v>
      </c>
      <c r="E33" s="16" t="s">
        <v>8</v>
      </c>
      <c r="F33" s="21">
        <v>472</v>
      </c>
      <c r="G33" s="18" t="s">
        <v>21</v>
      </c>
      <c r="H33" s="19">
        <v>2017</v>
      </c>
      <c r="I33" s="21">
        <v>8</v>
      </c>
      <c r="J33" s="32">
        <v>517</v>
      </c>
      <c r="K33" s="27"/>
      <c r="L33" s="27">
        <f t="shared" si="0"/>
        <v>0</v>
      </c>
    </row>
    <row r="34" spans="1:12" s="2" customFormat="1" ht="37.5" customHeight="1" outlineLevel="2" x14ac:dyDescent="0.2">
      <c r="A34" s="21">
        <f t="shared" si="3"/>
        <v>29</v>
      </c>
      <c r="B34" s="14" t="s">
        <v>772</v>
      </c>
      <c r="C34" s="14" t="s">
        <v>11</v>
      </c>
      <c r="D34" s="15" t="s">
        <v>773</v>
      </c>
      <c r="E34" s="16" t="s">
        <v>8</v>
      </c>
      <c r="F34" s="21">
        <v>384</v>
      </c>
      <c r="G34" s="18" t="s">
        <v>21</v>
      </c>
      <c r="H34" s="19">
        <v>2017</v>
      </c>
      <c r="I34" s="21">
        <v>8</v>
      </c>
      <c r="J34" s="32">
        <v>440.00000000000006</v>
      </c>
      <c r="K34" s="27"/>
      <c r="L34" s="27">
        <f t="shared" si="0"/>
        <v>0</v>
      </c>
    </row>
    <row r="35" spans="1:12" s="2" customFormat="1" ht="37.5" customHeight="1" outlineLevel="2" x14ac:dyDescent="0.2">
      <c r="A35" s="21">
        <f>A34+1</f>
        <v>30</v>
      </c>
      <c r="B35" s="14" t="s">
        <v>800</v>
      </c>
      <c r="C35" s="14" t="s">
        <v>802</v>
      </c>
      <c r="D35" s="15" t="s">
        <v>801</v>
      </c>
      <c r="E35" s="16" t="s">
        <v>8</v>
      </c>
      <c r="F35" s="21">
        <v>480</v>
      </c>
      <c r="G35" s="18" t="s">
        <v>13</v>
      </c>
      <c r="H35" s="19">
        <v>2018</v>
      </c>
      <c r="I35" s="21">
        <v>6</v>
      </c>
      <c r="J35" s="32">
        <v>1210</v>
      </c>
      <c r="K35" s="27"/>
      <c r="L35" s="27">
        <f t="shared" si="0"/>
        <v>0</v>
      </c>
    </row>
    <row r="36" spans="1:12" s="2" customFormat="1" ht="37.35" customHeight="1" outlineLevel="2" x14ac:dyDescent="0.2">
      <c r="A36" s="21">
        <f>A35+1</f>
        <v>31</v>
      </c>
      <c r="B36" s="14" t="s">
        <v>40</v>
      </c>
      <c r="C36" s="14" t="s">
        <v>41</v>
      </c>
      <c r="D36" s="15" t="s">
        <v>42</v>
      </c>
      <c r="E36" s="16" t="s">
        <v>8</v>
      </c>
      <c r="F36" s="21">
        <v>224</v>
      </c>
      <c r="G36" s="18" t="s">
        <v>13</v>
      </c>
      <c r="H36" s="19">
        <v>2014</v>
      </c>
      <c r="I36" s="21">
        <v>14</v>
      </c>
      <c r="J36" s="32">
        <v>1034</v>
      </c>
      <c r="K36" s="27"/>
      <c r="L36" s="27">
        <f t="shared" si="0"/>
        <v>0</v>
      </c>
    </row>
    <row r="37" spans="1:12" s="2" customFormat="1" ht="37.35" customHeight="1" outlineLevel="2" x14ac:dyDescent="0.2">
      <c r="A37" s="21">
        <f t="shared" si="3"/>
        <v>32</v>
      </c>
      <c r="B37" s="14" t="s">
        <v>43</v>
      </c>
      <c r="C37" s="14" t="s">
        <v>44</v>
      </c>
      <c r="D37" s="15" t="s">
        <v>45</v>
      </c>
      <c r="E37" s="16" t="s">
        <v>8</v>
      </c>
      <c r="F37" s="21">
        <v>152</v>
      </c>
      <c r="G37" s="18" t="s">
        <v>13</v>
      </c>
      <c r="H37" s="19">
        <v>2015</v>
      </c>
      <c r="I37" s="21">
        <v>5</v>
      </c>
      <c r="J37" s="32">
        <v>913.00000000000011</v>
      </c>
      <c r="K37" s="27"/>
      <c r="L37" s="27">
        <f t="shared" si="0"/>
        <v>0</v>
      </c>
    </row>
    <row r="38" spans="1:12" s="20" customFormat="1" ht="37.35" customHeight="1" outlineLevel="2" x14ac:dyDescent="0.2">
      <c r="A38" s="21">
        <f t="shared" si="3"/>
        <v>33</v>
      </c>
      <c r="B38" s="14" t="s">
        <v>606</v>
      </c>
      <c r="C38" s="14" t="s">
        <v>607</v>
      </c>
      <c r="D38" s="15" t="s">
        <v>608</v>
      </c>
      <c r="E38" s="16" t="s">
        <v>8</v>
      </c>
      <c r="F38" s="21">
        <v>392</v>
      </c>
      <c r="G38" s="18" t="s">
        <v>13</v>
      </c>
      <c r="H38" s="19">
        <v>2017</v>
      </c>
      <c r="I38" s="21">
        <v>7</v>
      </c>
      <c r="J38" s="32">
        <v>2420</v>
      </c>
      <c r="K38" s="27"/>
      <c r="L38" s="27">
        <f t="shared" si="0"/>
        <v>0</v>
      </c>
    </row>
    <row r="39" spans="1:12" s="2" customFormat="1" ht="49.35" customHeight="1" outlineLevel="2" x14ac:dyDescent="0.2">
      <c r="A39" s="21">
        <f t="shared" si="3"/>
        <v>34</v>
      </c>
      <c r="B39" s="14" t="s">
        <v>46</v>
      </c>
      <c r="C39" s="14" t="s">
        <v>47</v>
      </c>
      <c r="D39" s="15" t="s">
        <v>48</v>
      </c>
      <c r="E39" s="16" t="s">
        <v>8</v>
      </c>
      <c r="F39" s="21">
        <v>200</v>
      </c>
      <c r="G39" s="18" t="s">
        <v>13</v>
      </c>
      <c r="H39" s="19">
        <v>2015</v>
      </c>
      <c r="I39" s="21">
        <v>5</v>
      </c>
      <c r="J39" s="32">
        <v>902.00000000000011</v>
      </c>
      <c r="K39" s="27"/>
      <c r="L39" s="27">
        <f t="shared" si="0"/>
        <v>0</v>
      </c>
    </row>
    <row r="40" spans="1:12" s="2" customFormat="1" ht="37.35" customHeight="1" outlineLevel="2" x14ac:dyDescent="0.2">
      <c r="A40" s="21">
        <f t="shared" si="3"/>
        <v>35</v>
      </c>
      <c r="B40" s="14" t="s">
        <v>49</v>
      </c>
      <c r="C40" s="14" t="s">
        <v>50</v>
      </c>
      <c r="D40" s="15" t="s">
        <v>51</v>
      </c>
      <c r="E40" s="16" t="s">
        <v>8</v>
      </c>
      <c r="F40" s="21">
        <v>184</v>
      </c>
      <c r="G40" s="18" t="s">
        <v>13</v>
      </c>
      <c r="H40" s="19">
        <v>2014</v>
      </c>
      <c r="I40" s="21">
        <v>15</v>
      </c>
      <c r="J40" s="32">
        <v>902.00000000000011</v>
      </c>
      <c r="K40" s="27"/>
      <c r="L40" s="27">
        <f t="shared" si="0"/>
        <v>0</v>
      </c>
    </row>
    <row r="41" spans="1:12" s="2" customFormat="1" ht="37.35" customHeight="1" outlineLevel="2" x14ac:dyDescent="0.2">
      <c r="A41" s="21">
        <f t="shared" si="3"/>
        <v>36</v>
      </c>
      <c r="B41" s="14" t="s">
        <v>52</v>
      </c>
      <c r="C41" s="14" t="s">
        <v>50</v>
      </c>
      <c r="D41" s="15" t="s">
        <v>53</v>
      </c>
      <c r="E41" s="16" t="s">
        <v>8</v>
      </c>
      <c r="F41" s="21">
        <v>120</v>
      </c>
      <c r="G41" s="18" t="s">
        <v>13</v>
      </c>
      <c r="H41" s="19">
        <v>2015</v>
      </c>
      <c r="I41" s="21">
        <v>10</v>
      </c>
      <c r="J41" s="32">
        <v>902.00000000000011</v>
      </c>
      <c r="K41" s="27"/>
      <c r="L41" s="27">
        <f t="shared" si="0"/>
        <v>0</v>
      </c>
    </row>
    <row r="42" spans="1:12" s="2" customFormat="1" ht="37.35" customHeight="1" outlineLevel="2" x14ac:dyDescent="0.2">
      <c r="A42" s="21">
        <f t="shared" si="3"/>
        <v>37</v>
      </c>
      <c r="B42" s="14" t="s">
        <v>54</v>
      </c>
      <c r="C42" s="14" t="s">
        <v>50</v>
      </c>
      <c r="D42" s="15" t="s">
        <v>55</v>
      </c>
      <c r="E42" s="16" t="s">
        <v>8</v>
      </c>
      <c r="F42" s="21">
        <v>120</v>
      </c>
      <c r="G42" s="18" t="s">
        <v>13</v>
      </c>
      <c r="H42" s="19">
        <v>2015</v>
      </c>
      <c r="I42" s="21">
        <v>10</v>
      </c>
      <c r="J42" s="32">
        <v>902.00000000000011</v>
      </c>
      <c r="K42" s="27"/>
      <c r="L42" s="27">
        <f t="shared" si="0"/>
        <v>0</v>
      </c>
    </row>
    <row r="43" spans="1:12" s="20" customFormat="1" ht="37.35" customHeight="1" outlineLevel="2" x14ac:dyDescent="0.2">
      <c r="A43" s="21">
        <f t="shared" si="3"/>
        <v>38</v>
      </c>
      <c r="B43" s="14" t="s">
        <v>632</v>
      </c>
      <c r="C43" s="14" t="s">
        <v>50</v>
      </c>
      <c r="D43" s="15" t="s">
        <v>631</v>
      </c>
      <c r="E43" s="16" t="s">
        <v>8</v>
      </c>
      <c r="F43" s="21">
        <v>160</v>
      </c>
      <c r="G43" s="18" t="s">
        <v>13</v>
      </c>
      <c r="H43" s="19">
        <v>2017</v>
      </c>
      <c r="I43" s="21">
        <v>12</v>
      </c>
      <c r="J43" s="32">
        <v>1023.0000000000001</v>
      </c>
      <c r="K43" s="27"/>
      <c r="L43" s="27">
        <f t="shared" si="0"/>
        <v>0</v>
      </c>
    </row>
    <row r="44" spans="1:12" s="20" customFormat="1" ht="37.35" customHeight="1" outlineLevel="2" x14ac:dyDescent="0.2">
      <c r="A44" s="21">
        <f t="shared" si="3"/>
        <v>39</v>
      </c>
      <c r="B44" s="14" t="s">
        <v>560</v>
      </c>
      <c r="C44" s="14" t="s">
        <v>50</v>
      </c>
      <c r="D44" s="15" t="s">
        <v>570</v>
      </c>
      <c r="E44" s="16" t="s">
        <v>8</v>
      </c>
      <c r="F44" s="21">
        <v>120</v>
      </c>
      <c r="G44" s="18" t="s">
        <v>13</v>
      </c>
      <c r="H44" s="19">
        <v>2016</v>
      </c>
      <c r="I44" s="21">
        <v>12</v>
      </c>
      <c r="J44" s="32">
        <v>902.00000000000011</v>
      </c>
      <c r="K44" s="27"/>
      <c r="L44" s="27">
        <f t="shared" si="0"/>
        <v>0</v>
      </c>
    </row>
    <row r="45" spans="1:12" s="2" customFormat="1" ht="37.35" customHeight="1" outlineLevel="2" x14ac:dyDescent="0.2">
      <c r="A45" s="21">
        <f t="shared" si="3"/>
        <v>40</v>
      </c>
      <c r="B45" s="14" t="s">
        <v>56</v>
      </c>
      <c r="C45" s="14" t="s">
        <v>57</v>
      </c>
      <c r="D45" s="15" t="s">
        <v>58</v>
      </c>
      <c r="E45" s="16" t="s">
        <v>8</v>
      </c>
      <c r="F45" s="21">
        <v>649</v>
      </c>
      <c r="G45" s="18" t="s">
        <v>13</v>
      </c>
      <c r="H45" s="19">
        <v>2014</v>
      </c>
      <c r="I45" s="21">
        <v>3</v>
      </c>
      <c r="J45" s="32">
        <v>946.00000000000011</v>
      </c>
      <c r="K45" s="27"/>
      <c r="L45" s="27">
        <f t="shared" si="0"/>
        <v>0</v>
      </c>
    </row>
    <row r="46" spans="1:12" s="2" customFormat="1" ht="37.35" customHeight="1" outlineLevel="2" x14ac:dyDescent="0.2">
      <c r="A46" s="21">
        <f t="shared" si="3"/>
        <v>41</v>
      </c>
      <c r="B46" s="14" t="s">
        <v>810</v>
      </c>
      <c r="C46" s="14" t="s">
        <v>812</v>
      </c>
      <c r="D46" s="15" t="s">
        <v>811</v>
      </c>
      <c r="E46" s="15" t="s">
        <v>8</v>
      </c>
      <c r="F46" s="21">
        <v>184</v>
      </c>
      <c r="G46" s="18" t="s">
        <v>13</v>
      </c>
      <c r="H46" s="19">
        <v>2018</v>
      </c>
      <c r="I46" s="21">
        <v>12</v>
      </c>
      <c r="J46" s="32">
        <v>363.00000000000006</v>
      </c>
      <c r="K46" s="27"/>
      <c r="L46" s="27">
        <f t="shared" si="0"/>
        <v>0</v>
      </c>
    </row>
    <row r="47" spans="1:12" s="2" customFormat="1" ht="37.35" customHeight="1" outlineLevel="2" x14ac:dyDescent="0.2">
      <c r="A47" s="21">
        <f>A46+1</f>
        <v>42</v>
      </c>
      <c r="B47" s="14" t="s">
        <v>59</v>
      </c>
      <c r="C47" s="14" t="s">
        <v>60</v>
      </c>
      <c r="D47" s="15" t="s">
        <v>61</v>
      </c>
      <c r="E47" s="16" t="s">
        <v>8</v>
      </c>
      <c r="F47" s="21">
        <v>272</v>
      </c>
      <c r="G47" s="18" t="s">
        <v>13</v>
      </c>
      <c r="H47" s="19">
        <v>2013</v>
      </c>
      <c r="I47" s="21">
        <v>20</v>
      </c>
      <c r="J47" s="32">
        <v>264</v>
      </c>
      <c r="K47" s="27"/>
      <c r="L47" s="27">
        <f t="shared" si="0"/>
        <v>0</v>
      </c>
    </row>
    <row r="48" spans="1:12" s="2" customFormat="1" ht="37.35" customHeight="1" outlineLevel="2" x14ac:dyDescent="0.2">
      <c r="A48" s="21">
        <f t="shared" si="3"/>
        <v>43</v>
      </c>
      <c r="B48" s="14" t="s">
        <v>62</v>
      </c>
      <c r="C48" s="14" t="s">
        <v>63</v>
      </c>
      <c r="D48" s="15" t="s">
        <v>64</v>
      </c>
      <c r="E48" s="16" t="s">
        <v>8</v>
      </c>
      <c r="F48" s="21">
        <v>336</v>
      </c>
      <c r="G48" s="18" t="s">
        <v>13</v>
      </c>
      <c r="H48" s="19">
        <v>2015</v>
      </c>
      <c r="I48" s="21">
        <v>10</v>
      </c>
      <c r="J48" s="32">
        <v>462.00000000000006</v>
      </c>
      <c r="K48" s="27"/>
      <c r="L48" s="27">
        <f t="shared" si="0"/>
        <v>0</v>
      </c>
    </row>
    <row r="49" spans="1:12" s="2" customFormat="1" ht="36.75" customHeight="1" outlineLevel="2" x14ac:dyDescent="0.2">
      <c r="A49" s="21">
        <f t="shared" si="3"/>
        <v>44</v>
      </c>
      <c r="B49" s="14" t="s">
        <v>585</v>
      </c>
      <c r="C49" s="14" t="s">
        <v>586</v>
      </c>
      <c r="D49" s="15" t="s">
        <v>587</v>
      </c>
      <c r="E49" s="16" t="s">
        <v>8</v>
      </c>
      <c r="F49" s="21">
        <v>112</v>
      </c>
      <c r="G49" s="18" t="s">
        <v>14</v>
      </c>
      <c r="H49" s="19">
        <v>2016</v>
      </c>
      <c r="I49" s="21">
        <v>30</v>
      </c>
      <c r="J49" s="32">
        <v>363.00000000000006</v>
      </c>
      <c r="K49" s="27"/>
      <c r="L49" s="27">
        <f t="shared" si="0"/>
        <v>0</v>
      </c>
    </row>
    <row r="50" spans="1:12" s="2" customFormat="1" ht="37.35" customHeight="1" outlineLevel="2" x14ac:dyDescent="0.2">
      <c r="A50" s="21">
        <f t="shared" si="3"/>
        <v>45</v>
      </c>
      <c r="B50" s="14" t="s">
        <v>65</v>
      </c>
      <c r="C50" s="14" t="s">
        <v>66</v>
      </c>
      <c r="D50" s="15" t="s">
        <v>67</v>
      </c>
      <c r="E50" s="16" t="s">
        <v>8</v>
      </c>
      <c r="F50" s="21">
        <v>528</v>
      </c>
      <c r="G50" s="18" t="s">
        <v>13</v>
      </c>
      <c r="H50" s="19">
        <v>2014</v>
      </c>
      <c r="I50" s="21">
        <v>6</v>
      </c>
      <c r="J50" s="32">
        <v>3520.0000000000005</v>
      </c>
      <c r="K50" s="27"/>
      <c r="L50" s="27">
        <f t="shared" si="0"/>
        <v>0</v>
      </c>
    </row>
    <row r="51" spans="1:12" s="2" customFormat="1" ht="37.35" customHeight="1" outlineLevel="2" x14ac:dyDescent="0.2">
      <c r="A51" s="21">
        <f t="shared" si="3"/>
        <v>46</v>
      </c>
      <c r="B51" s="14" t="s">
        <v>68</v>
      </c>
      <c r="C51" s="14" t="s">
        <v>69</v>
      </c>
      <c r="D51" s="15" t="s">
        <v>70</v>
      </c>
      <c r="E51" s="16" t="s">
        <v>8</v>
      </c>
      <c r="F51" s="21">
        <v>688</v>
      </c>
      <c r="G51" s="18" t="s">
        <v>13</v>
      </c>
      <c r="H51" s="19">
        <v>2014</v>
      </c>
      <c r="I51" s="21">
        <v>6</v>
      </c>
      <c r="J51" s="32">
        <v>1925.0000000000002</v>
      </c>
      <c r="K51" s="27"/>
      <c r="L51" s="27">
        <f t="shared" si="0"/>
        <v>0</v>
      </c>
    </row>
    <row r="52" spans="1:12" s="2" customFormat="1" ht="37.35" customHeight="1" outlineLevel="2" x14ac:dyDescent="0.2">
      <c r="A52" s="21">
        <f t="shared" si="3"/>
        <v>47</v>
      </c>
      <c r="B52" s="14" t="s">
        <v>71</v>
      </c>
      <c r="C52" s="14" t="s">
        <v>72</v>
      </c>
      <c r="D52" s="15" t="s">
        <v>73</v>
      </c>
      <c r="E52" s="16" t="s">
        <v>8</v>
      </c>
      <c r="F52" s="21">
        <v>568</v>
      </c>
      <c r="G52" s="18" t="s">
        <v>13</v>
      </c>
      <c r="H52" s="19">
        <v>2010</v>
      </c>
      <c r="I52" s="21">
        <v>8</v>
      </c>
      <c r="J52" s="32">
        <v>847.00000000000011</v>
      </c>
      <c r="K52" s="27"/>
      <c r="L52" s="27">
        <f t="shared" si="0"/>
        <v>0</v>
      </c>
    </row>
    <row r="53" spans="1:12" s="2" customFormat="1" ht="37.35" customHeight="1" outlineLevel="2" x14ac:dyDescent="0.2">
      <c r="A53" s="21">
        <f t="shared" si="3"/>
        <v>48</v>
      </c>
      <c r="B53" s="14" t="s">
        <v>74</v>
      </c>
      <c r="C53" s="14" t="s">
        <v>75</v>
      </c>
      <c r="D53" s="15" t="s">
        <v>76</v>
      </c>
      <c r="E53" s="16" t="s">
        <v>8</v>
      </c>
      <c r="F53" s="21">
        <v>384</v>
      </c>
      <c r="G53" s="18" t="s">
        <v>13</v>
      </c>
      <c r="H53" s="19">
        <v>2011</v>
      </c>
      <c r="I53" s="21">
        <v>10</v>
      </c>
      <c r="J53" s="32">
        <v>308</v>
      </c>
      <c r="K53" s="27"/>
      <c r="L53" s="27">
        <f t="shared" si="0"/>
        <v>0</v>
      </c>
    </row>
    <row r="54" spans="1:12" s="2" customFormat="1" ht="37.35" customHeight="1" outlineLevel="2" x14ac:dyDescent="0.2">
      <c r="A54" s="21">
        <f t="shared" si="3"/>
        <v>49</v>
      </c>
      <c r="B54" s="14" t="s">
        <v>77</v>
      </c>
      <c r="C54" s="14" t="s">
        <v>78</v>
      </c>
      <c r="D54" s="15" t="s">
        <v>79</v>
      </c>
      <c r="E54" s="16" t="s">
        <v>8</v>
      </c>
      <c r="F54" s="21">
        <v>180</v>
      </c>
      <c r="G54" s="18" t="s">
        <v>13</v>
      </c>
      <c r="H54" s="19">
        <v>2014</v>
      </c>
      <c r="I54" s="21">
        <v>18</v>
      </c>
      <c r="J54" s="32">
        <v>341</v>
      </c>
      <c r="K54" s="27"/>
      <c r="L54" s="27">
        <f t="shared" si="0"/>
        <v>0</v>
      </c>
    </row>
    <row r="55" spans="1:12" s="2" customFormat="1" ht="37.35" customHeight="1" outlineLevel="2" x14ac:dyDescent="0.2">
      <c r="A55" s="21">
        <f t="shared" si="3"/>
        <v>50</v>
      </c>
      <c r="B55" s="14" t="s">
        <v>80</v>
      </c>
      <c r="C55" s="14" t="s">
        <v>81</v>
      </c>
      <c r="D55" s="15" t="s">
        <v>82</v>
      </c>
      <c r="E55" s="15" t="s">
        <v>83</v>
      </c>
      <c r="F55" s="21">
        <v>144</v>
      </c>
      <c r="G55" s="18" t="s">
        <v>13</v>
      </c>
      <c r="H55" s="19">
        <v>2012</v>
      </c>
      <c r="I55" s="21">
        <v>17</v>
      </c>
      <c r="J55" s="32">
        <v>605</v>
      </c>
      <c r="K55" s="27"/>
      <c r="L55" s="27">
        <f t="shared" si="0"/>
        <v>0</v>
      </c>
    </row>
    <row r="56" spans="1:12" s="2" customFormat="1" ht="37.35" customHeight="1" outlineLevel="2" x14ac:dyDescent="0.2">
      <c r="A56" s="21">
        <f t="shared" si="3"/>
        <v>51</v>
      </c>
      <c r="B56" s="14" t="s">
        <v>84</v>
      </c>
      <c r="C56" s="14" t="s">
        <v>85</v>
      </c>
      <c r="D56" s="15" t="s">
        <v>86</v>
      </c>
      <c r="E56" s="16" t="s">
        <v>8</v>
      </c>
      <c r="F56" s="21">
        <v>40</v>
      </c>
      <c r="G56" s="18" t="s">
        <v>21</v>
      </c>
      <c r="H56" s="19">
        <v>2011</v>
      </c>
      <c r="I56" s="21">
        <v>100</v>
      </c>
      <c r="J56" s="32">
        <v>55.000000000000007</v>
      </c>
      <c r="K56" s="27"/>
      <c r="L56" s="27">
        <f t="shared" si="0"/>
        <v>0</v>
      </c>
    </row>
    <row r="57" spans="1:12" s="2" customFormat="1" ht="37.35" customHeight="1" outlineLevel="2" x14ac:dyDescent="0.2">
      <c r="A57" s="21">
        <f>A56+1</f>
        <v>52</v>
      </c>
      <c r="B57" s="14" t="s">
        <v>87</v>
      </c>
      <c r="C57" s="14" t="s">
        <v>88</v>
      </c>
      <c r="D57" s="15" t="s">
        <v>89</v>
      </c>
      <c r="E57" s="16" t="s">
        <v>8</v>
      </c>
      <c r="F57" s="21">
        <v>256</v>
      </c>
      <c r="G57" s="18" t="s">
        <v>21</v>
      </c>
      <c r="H57" s="19">
        <v>2008</v>
      </c>
      <c r="I57" s="21">
        <v>20</v>
      </c>
      <c r="J57" s="32">
        <v>55.000000000000007</v>
      </c>
      <c r="K57" s="27"/>
      <c r="L57" s="27">
        <f t="shared" si="0"/>
        <v>0</v>
      </c>
    </row>
    <row r="58" spans="1:12" s="2" customFormat="1" ht="37.35" customHeight="1" outlineLevel="2" x14ac:dyDescent="0.2">
      <c r="A58" s="21">
        <f t="shared" si="3"/>
        <v>53</v>
      </c>
      <c r="B58" s="14" t="s">
        <v>90</v>
      </c>
      <c r="C58" s="14" t="s">
        <v>91</v>
      </c>
      <c r="D58" s="15" t="s">
        <v>92</v>
      </c>
      <c r="E58" s="16" t="s">
        <v>8</v>
      </c>
      <c r="F58" s="21">
        <v>96</v>
      </c>
      <c r="G58" s="18" t="s">
        <v>14</v>
      </c>
      <c r="H58" s="19">
        <v>2015</v>
      </c>
      <c r="I58" s="21">
        <v>20</v>
      </c>
      <c r="J58" s="32">
        <v>418.00000000000006</v>
      </c>
      <c r="K58" s="27"/>
      <c r="L58" s="27">
        <f t="shared" si="0"/>
        <v>0</v>
      </c>
    </row>
    <row r="59" spans="1:12" s="2" customFormat="1" ht="37.35" customHeight="1" outlineLevel="2" x14ac:dyDescent="0.2">
      <c r="A59" s="21">
        <f t="shared" si="3"/>
        <v>54</v>
      </c>
      <c r="B59" s="14" t="s">
        <v>93</v>
      </c>
      <c r="C59" s="14" t="s">
        <v>94</v>
      </c>
      <c r="D59" s="15" t="s">
        <v>95</v>
      </c>
      <c r="E59" s="15" t="s">
        <v>96</v>
      </c>
      <c r="F59" s="21">
        <v>656</v>
      </c>
      <c r="G59" s="18" t="s">
        <v>13</v>
      </c>
      <c r="H59" s="19">
        <v>2014</v>
      </c>
      <c r="I59" s="17">
        <v>5</v>
      </c>
      <c r="J59" s="32">
        <v>660</v>
      </c>
      <c r="K59" s="27"/>
      <c r="L59" s="27">
        <f t="shared" si="0"/>
        <v>0</v>
      </c>
    </row>
    <row r="60" spans="1:12" s="2" customFormat="1" ht="37.35" customHeight="1" outlineLevel="2" x14ac:dyDescent="0.2">
      <c r="A60" s="21">
        <f t="shared" si="3"/>
        <v>55</v>
      </c>
      <c r="B60" s="14" t="s">
        <v>97</v>
      </c>
      <c r="C60" s="14" t="s">
        <v>94</v>
      </c>
      <c r="D60" s="15" t="s">
        <v>98</v>
      </c>
      <c r="E60" s="16" t="s">
        <v>8</v>
      </c>
      <c r="F60" s="21">
        <v>656</v>
      </c>
      <c r="G60" s="18" t="s">
        <v>13</v>
      </c>
      <c r="H60" s="19">
        <v>2015</v>
      </c>
      <c r="I60" s="17">
        <v>3</v>
      </c>
      <c r="J60" s="32">
        <v>880.00000000000011</v>
      </c>
      <c r="K60" s="27"/>
      <c r="L60" s="27">
        <f t="shared" si="0"/>
        <v>0</v>
      </c>
    </row>
    <row r="61" spans="1:12" s="2" customFormat="1" ht="37.35" customHeight="1" outlineLevel="2" x14ac:dyDescent="0.2">
      <c r="A61" s="21">
        <f t="shared" si="3"/>
        <v>56</v>
      </c>
      <c r="B61" s="14" t="s">
        <v>715</v>
      </c>
      <c r="C61" s="14" t="s">
        <v>94</v>
      </c>
      <c r="D61" s="15" t="s">
        <v>716</v>
      </c>
      <c r="E61" s="16" t="s">
        <v>8</v>
      </c>
      <c r="F61" s="21">
        <v>560</v>
      </c>
      <c r="G61" s="18" t="s">
        <v>21</v>
      </c>
      <c r="H61" s="19">
        <v>2016</v>
      </c>
      <c r="I61" s="17">
        <v>4</v>
      </c>
      <c r="J61" s="32">
        <v>605</v>
      </c>
      <c r="K61" s="27"/>
      <c r="L61" s="27">
        <f t="shared" si="0"/>
        <v>0</v>
      </c>
    </row>
    <row r="62" spans="1:12" s="2" customFormat="1" ht="37.35" customHeight="1" outlineLevel="2" x14ac:dyDescent="0.2">
      <c r="A62" s="21">
        <f t="shared" si="3"/>
        <v>57</v>
      </c>
      <c r="B62" s="14" t="s">
        <v>99</v>
      </c>
      <c r="C62" s="14" t="s">
        <v>100</v>
      </c>
      <c r="D62" s="15" t="s">
        <v>101</v>
      </c>
      <c r="E62" s="16" t="s">
        <v>8</v>
      </c>
      <c r="F62" s="21">
        <v>565</v>
      </c>
      <c r="G62" s="18" t="s">
        <v>13</v>
      </c>
      <c r="H62" s="19">
        <v>2012</v>
      </c>
      <c r="I62" s="21">
        <v>16</v>
      </c>
      <c r="J62" s="32">
        <v>792.00000000000011</v>
      </c>
      <c r="K62" s="27"/>
      <c r="L62" s="27">
        <f t="shared" si="0"/>
        <v>0</v>
      </c>
    </row>
    <row r="63" spans="1:12" s="2" customFormat="1" ht="37.35" customHeight="1" outlineLevel="2" x14ac:dyDescent="0.2">
      <c r="A63" s="21">
        <f>A62+1</f>
        <v>58</v>
      </c>
      <c r="B63" s="14" t="s">
        <v>730</v>
      </c>
      <c r="C63" s="14" t="s">
        <v>732</v>
      </c>
      <c r="D63" s="15" t="s">
        <v>731</v>
      </c>
      <c r="E63" s="16" t="s">
        <v>8</v>
      </c>
      <c r="F63" s="21">
        <v>120</v>
      </c>
      <c r="G63" s="18" t="s">
        <v>21</v>
      </c>
      <c r="H63" s="19">
        <v>2017</v>
      </c>
      <c r="I63" s="21">
        <v>70</v>
      </c>
      <c r="J63" s="32">
        <v>352</v>
      </c>
      <c r="K63" s="27"/>
      <c r="L63" s="27">
        <f t="shared" si="0"/>
        <v>0</v>
      </c>
    </row>
    <row r="64" spans="1:12" s="20" customFormat="1" ht="37.35" customHeight="1" outlineLevel="2" x14ac:dyDescent="0.2">
      <c r="A64" s="21">
        <f>A63+1</f>
        <v>59</v>
      </c>
      <c r="B64" s="14" t="s">
        <v>619</v>
      </c>
      <c r="C64" s="14" t="s">
        <v>620</v>
      </c>
      <c r="D64" s="15" t="s">
        <v>621</v>
      </c>
      <c r="E64" s="16" t="s">
        <v>8</v>
      </c>
      <c r="F64" s="21">
        <v>192</v>
      </c>
      <c r="G64" s="18" t="s">
        <v>21</v>
      </c>
      <c r="H64" s="19">
        <v>2016</v>
      </c>
      <c r="I64" s="21">
        <v>20</v>
      </c>
      <c r="J64" s="32">
        <v>209.00000000000003</v>
      </c>
      <c r="K64" s="27"/>
      <c r="L64" s="27">
        <f t="shared" si="0"/>
        <v>0</v>
      </c>
    </row>
    <row r="65" spans="1:12" s="2" customFormat="1" ht="37.35" customHeight="1" outlineLevel="2" x14ac:dyDescent="0.2">
      <c r="A65" s="21">
        <f t="shared" si="3"/>
        <v>60</v>
      </c>
      <c r="B65" s="14" t="s">
        <v>102</v>
      </c>
      <c r="C65" s="14" t="s">
        <v>103</v>
      </c>
      <c r="D65" s="15" t="s">
        <v>104</v>
      </c>
      <c r="E65" s="16" t="s">
        <v>8</v>
      </c>
      <c r="F65" s="21">
        <v>448</v>
      </c>
      <c r="G65" s="18" t="s">
        <v>13</v>
      </c>
      <c r="H65" s="19">
        <v>2015</v>
      </c>
      <c r="I65" s="21">
        <v>5</v>
      </c>
      <c r="J65" s="32">
        <v>473.00000000000006</v>
      </c>
      <c r="K65" s="27"/>
      <c r="L65" s="27">
        <f t="shared" si="0"/>
        <v>0</v>
      </c>
    </row>
    <row r="66" spans="1:12" s="2" customFormat="1" ht="37.35" customHeight="1" outlineLevel="2" x14ac:dyDescent="0.2">
      <c r="A66" s="21">
        <f t="shared" si="3"/>
        <v>61</v>
      </c>
      <c r="B66" s="14" t="s">
        <v>105</v>
      </c>
      <c r="C66" s="14" t="s">
        <v>106</v>
      </c>
      <c r="D66" s="15" t="s">
        <v>107</v>
      </c>
      <c r="E66" s="16" t="s">
        <v>8</v>
      </c>
      <c r="F66" s="21">
        <v>131</v>
      </c>
      <c r="G66" s="18" t="s">
        <v>13</v>
      </c>
      <c r="H66" s="19">
        <v>2014</v>
      </c>
      <c r="I66" s="21">
        <v>26</v>
      </c>
      <c r="J66" s="32">
        <v>407.00000000000006</v>
      </c>
      <c r="K66" s="27"/>
      <c r="L66" s="27">
        <f t="shared" si="0"/>
        <v>0</v>
      </c>
    </row>
    <row r="67" spans="1:12" s="20" customFormat="1" ht="37.35" customHeight="1" outlineLevel="2" x14ac:dyDescent="0.2">
      <c r="A67" s="21">
        <f t="shared" ref="A67:A75" si="5">A66+1</f>
        <v>62</v>
      </c>
      <c r="B67" s="14" t="s">
        <v>641</v>
      </c>
      <c r="C67" s="14" t="s">
        <v>642</v>
      </c>
      <c r="D67" s="15" t="s">
        <v>643</v>
      </c>
      <c r="E67" s="16" t="s">
        <v>8</v>
      </c>
      <c r="F67" s="21">
        <v>128</v>
      </c>
      <c r="G67" s="18" t="s">
        <v>21</v>
      </c>
      <c r="H67" s="19">
        <v>2017</v>
      </c>
      <c r="I67" s="21">
        <v>20</v>
      </c>
      <c r="J67" s="32">
        <v>209.00000000000003</v>
      </c>
      <c r="K67" s="27"/>
      <c r="L67" s="27">
        <f t="shared" si="0"/>
        <v>0</v>
      </c>
    </row>
    <row r="68" spans="1:12" s="20" customFormat="1" ht="37.35" customHeight="1" outlineLevel="2" x14ac:dyDescent="0.2">
      <c r="A68" s="21">
        <f t="shared" si="5"/>
        <v>63</v>
      </c>
      <c r="B68" s="14" t="s">
        <v>765</v>
      </c>
      <c r="C68" s="14" t="s">
        <v>766</v>
      </c>
      <c r="D68" s="15" t="s">
        <v>767</v>
      </c>
      <c r="E68" s="16" t="s">
        <v>36</v>
      </c>
      <c r="F68" s="21">
        <v>216</v>
      </c>
      <c r="G68" s="18" t="s">
        <v>21</v>
      </c>
      <c r="H68" s="19">
        <v>2015</v>
      </c>
      <c r="I68" s="21">
        <v>9</v>
      </c>
      <c r="J68" s="32">
        <v>364</v>
      </c>
      <c r="K68" s="27"/>
      <c r="L68" s="27">
        <f t="shared" ref="L68:L131" si="6">J68*K68</f>
        <v>0</v>
      </c>
    </row>
    <row r="69" spans="1:12" s="2" customFormat="1" ht="37.35" customHeight="1" outlineLevel="2" x14ac:dyDescent="0.2">
      <c r="A69" s="21">
        <f t="shared" si="5"/>
        <v>64</v>
      </c>
      <c r="B69" s="14" t="s">
        <v>698</v>
      </c>
      <c r="C69" s="14" t="s">
        <v>682</v>
      </c>
      <c r="D69" s="14" t="s">
        <v>699</v>
      </c>
      <c r="E69" s="16" t="s">
        <v>8</v>
      </c>
      <c r="F69" s="28">
        <v>288</v>
      </c>
      <c r="G69" s="14" t="s">
        <v>21</v>
      </c>
      <c r="H69" s="14">
        <v>2018</v>
      </c>
      <c r="I69" s="21">
        <v>20</v>
      </c>
      <c r="J69" s="32">
        <v>462.00000000000006</v>
      </c>
      <c r="K69" s="27"/>
      <c r="L69" s="27">
        <f t="shared" si="6"/>
        <v>0</v>
      </c>
    </row>
    <row r="70" spans="1:12" s="2" customFormat="1" ht="68.400000000000006" outlineLevel="2" x14ac:dyDescent="0.2">
      <c r="A70" s="21">
        <f>A69+1</f>
        <v>65</v>
      </c>
      <c r="B70" s="14" t="s">
        <v>808</v>
      </c>
      <c r="C70" s="14" t="s">
        <v>718</v>
      </c>
      <c r="D70" s="14" t="s">
        <v>809</v>
      </c>
      <c r="E70" s="16" t="s">
        <v>8</v>
      </c>
      <c r="F70" s="28">
        <v>112</v>
      </c>
      <c r="G70" s="14" t="s">
        <v>21</v>
      </c>
      <c r="H70" s="14">
        <v>2017</v>
      </c>
      <c r="I70" s="21">
        <v>20</v>
      </c>
      <c r="J70" s="32">
        <v>484.00000000000006</v>
      </c>
      <c r="K70" s="27"/>
      <c r="L70" s="27">
        <f t="shared" si="6"/>
        <v>0</v>
      </c>
    </row>
    <row r="71" spans="1:12" s="20" customFormat="1" ht="37.35" customHeight="1" outlineLevel="2" x14ac:dyDescent="0.2">
      <c r="A71" s="21">
        <f>A70+1</f>
        <v>66</v>
      </c>
      <c r="B71" s="14" t="s">
        <v>617</v>
      </c>
      <c r="C71" s="14" t="s">
        <v>440</v>
      </c>
      <c r="D71" s="15" t="s">
        <v>618</v>
      </c>
      <c r="E71" s="16" t="s">
        <v>8</v>
      </c>
      <c r="F71" s="21">
        <v>88</v>
      </c>
      <c r="G71" s="18" t="s">
        <v>21</v>
      </c>
      <c r="H71" s="19">
        <v>2016</v>
      </c>
      <c r="I71" s="21">
        <v>120</v>
      </c>
      <c r="J71" s="32">
        <v>242.00000000000003</v>
      </c>
      <c r="K71" s="27"/>
      <c r="L71" s="27">
        <f t="shared" si="6"/>
        <v>0</v>
      </c>
    </row>
    <row r="72" spans="1:12" s="2" customFormat="1" ht="37.35" customHeight="1" outlineLevel="2" x14ac:dyDescent="0.2">
      <c r="A72" s="21">
        <f t="shared" si="5"/>
        <v>67</v>
      </c>
      <c r="B72" s="14" t="s">
        <v>109</v>
      </c>
      <c r="C72" s="14" t="s">
        <v>110</v>
      </c>
      <c r="D72" s="15" t="s">
        <v>111</v>
      </c>
      <c r="E72" s="15"/>
      <c r="F72" s="21">
        <v>368</v>
      </c>
      <c r="G72" s="18" t="s">
        <v>13</v>
      </c>
      <c r="H72" s="19">
        <v>2013</v>
      </c>
      <c r="I72" s="21">
        <v>4</v>
      </c>
      <c r="J72" s="32">
        <v>1326</v>
      </c>
      <c r="K72" s="27"/>
      <c r="L72" s="27">
        <f t="shared" si="6"/>
        <v>0</v>
      </c>
    </row>
    <row r="73" spans="1:12" s="2" customFormat="1" ht="37.35" customHeight="1" outlineLevel="2" x14ac:dyDescent="0.2">
      <c r="A73" s="21">
        <f t="shared" si="5"/>
        <v>68</v>
      </c>
      <c r="B73" s="14" t="s">
        <v>112</v>
      </c>
      <c r="C73" s="14" t="s">
        <v>113</v>
      </c>
      <c r="D73" s="15" t="s">
        <v>114</v>
      </c>
      <c r="E73" s="15" t="s">
        <v>115</v>
      </c>
      <c r="F73" s="21">
        <v>648</v>
      </c>
      <c r="G73" s="18" t="s">
        <v>13</v>
      </c>
      <c r="H73" s="19">
        <v>2012</v>
      </c>
      <c r="I73" s="21">
        <v>4</v>
      </c>
      <c r="J73" s="32">
        <v>902.00000000000011</v>
      </c>
      <c r="K73" s="27"/>
      <c r="L73" s="27">
        <f t="shared" si="6"/>
        <v>0</v>
      </c>
    </row>
    <row r="74" spans="1:12" s="2" customFormat="1" ht="37.35" customHeight="1" outlineLevel="2" x14ac:dyDescent="0.2">
      <c r="A74" s="21">
        <f t="shared" si="5"/>
        <v>69</v>
      </c>
      <c r="B74" s="14" t="s">
        <v>738</v>
      </c>
      <c r="C74" s="14" t="s">
        <v>736</v>
      </c>
      <c r="D74" s="15" t="s">
        <v>737</v>
      </c>
      <c r="E74" s="15" t="s">
        <v>8</v>
      </c>
      <c r="F74" s="21">
        <v>336</v>
      </c>
      <c r="G74" s="18" t="s">
        <v>21</v>
      </c>
      <c r="H74" s="19">
        <v>2017</v>
      </c>
      <c r="I74" s="17">
        <v>36</v>
      </c>
      <c r="J74" s="32">
        <v>418.00000000000006</v>
      </c>
      <c r="K74" s="27"/>
      <c r="L74" s="27">
        <f t="shared" si="6"/>
        <v>0</v>
      </c>
    </row>
    <row r="75" spans="1:12" s="2" customFormat="1" ht="37.35" customHeight="1" outlineLevel="2" x14ac:dyDescent="0.2">
      <c r="A75" s="21">
        <f t="shared" si="5"/>
        <v>70</v>
      </c>
      <c r="B75" s="14" t="s">
        <v>117</v>
      </c>
      <c r="C75" s="14" t="s">
        <v>118</v>
      </c>
      <c r="D75" s="15" t="s">
        <v>119</v>
      </c>
      <c r="E75" s="16" t="s">
        <v>8</v>
      </c>
      <c r="F75" s="21">
        <v>304</v>
      </c>
      <c r="G75" s="18" t="s">
        <v>21</v>
      </c>
      <c r="H75" s="19">
        <v>2012</v>
      </c>
      <c r="I75" s="21">
        <v>20</v>
      </c>
      <c r="J75" s="32">
        <v>242.00000000000003</v>
      </c>
      <c r="K75" s="27"/>
      <c r="L75" s="27">
        <f t="shared" si="6"/>
        <v>0</v>
      </c>
    </row>
    <row r="76" spans="1:12" s="2" customFormat="1" ht="37.35" customHeight="1" outlineLevel="2" x14ac:dyDescent="0.2">
      <c r="A76" s="21">
        <f t="shared" ref="A76:A91" si="7">A75+1</f>
        <v>71</v>
      </c>
      <c r="B76" s="14" t="s">
        <v>120</v>
      </c>
      <c r="C76" s="14" t="s">
        <v>121</v>
      </c>
      <c r="D76" s="15" t="s">
        <v>122</v>
      </c>
      <c r="E76" s="16" t="s">
        <v>8</v>
      </c>
      <c r="F76" s="21">
        <v>248</v>
      </c>
      <c r="G76" s="18" t="s">
        <v>21</v>
      </c>
      <c r="H76" s="19">
        <v>2014</v>
      </c>
      <c r="I76" s="21">
        <v>16</v>
      </c>
      <c r="J76" s="32">
        <v>242.00000000000003</v>
      </c>
      <c r="K76" s="27"/>
      <c r="L76" s="27">
        <f t="shared" si="6"/>
        <v>0</v>
      </c>
    </row>
    <row r="77" spans="1:12" s="2" customFormat="1" ht="37.35" customHeight="1" outlineLevel="2" x14ac:dyDescent="0.2">
      <c r="A77" s="21">
        <f t="shared" si="7"/>
        <v>72</v>
      </c>
      <c r="B77" s="14" t="s">
        <v>588</v>
      </c>
      <c r="C77" s="14" t="s">
        <v>589</v>
      </c>
      <c r="D77" s="15" t="s">
        <v>590</v>
      </c>
      <c r="E77" s="16" t="s">
        <v>8</v>
      </c>
      <c r="F77" s="21">
        <v>176</v>
      </c>
      <c r="G77" s="18" t="s">
        <v>21</v>
      </c>
      <c r="H77" s="19">
        <v>2016</v>
      </c>
      <c r="I77" s="21">
        <v>30</v>
      </c>
      <c r="J77" s="32">
        <v>264</v>
      </c>
      <c r="K77" s="27"/>
      <c r="L77" s="27">
        <f t="shared" si="6"/>
        <v>0</v>
      </c>
    </row>
    <row r="78" spans="1:12" s="2" customFormat="1" ht="37.35" customHeight="1" outlineLevel="2" x14ac:dyDescent="0.2">
      <c r="A78" s="21">
        <f t="shared" si="7"/>
        <v>73</v>
      </c>
      <c r="B78" s="14" t="s">
        <v>123</v>
      </c>
      <c r="C78" s="14" t="s">
        <v>124</v>
      </c>
      <c r="D78" s="15" t="s">
        <v>125</v>
      </c>
      <c r="E78" s="16" t="s">
        <v>8</v>
      </c>
      <c r="F78" s="21">
        <v>528</v>
      </c>
      <c r="G78" s="18" t="s">
        <v>13</v>
      </c>
      <c r="H78" s="19">
        <v>2010</v>
      </c>
      <c r="I78" s="21">
        <v>7</v>
      </c>
      <c r="J78" s="32">
        <v>594</v>
      </c>
      <c r="K78" s="27"/>
      <c r="L78" s="27">
        <f t="shared" si="6"/>
        <v>0</v>
      </c>
    </row>
    <row r="79" spans="1:12" s="2" customFormat="1" ht="37.35" customHeight="1" outlineLevel="2" x14ac:dyDescent="0.2">
      <c r="A79" s="21">
        <f t="shared" si="7"/>
        <v>74</v>
      </c>
      <c r="B79" s="14" t="s">
        <v>126</v>
      </c>
      <c r="C79" s="14" t="s">
        <v>127</v>
      </c>
      <c r="D79" s="15" t="s">
        <v>128</v>
      </c>
      <c r="E79" s="16" t="s">
        <v>8</v>
      </c>
      <c r="F79" s="21">
        <v>206</v>
      </c>
      <c r="G79" s="18" t="s">
        <v>21</v>
      </c>
      <c r="H79" s="19">
        <v>2011</v>
      </c>
      <c r="I79" s="21">
        <v>20</v>
      </c>
      <c r="J79" s="32">
        <v>242.00000000000003</v>
      </c>
      <c r="K79" s="27"/>
      <c r="L79" s="27">
        <f t="shared" si="6"/>
        <v>0</v>
      </c>
    </row>
    <row r="80" spans="1:12" s="2" customFormat="1" ht="37.35" customHeight="1" outlineLevel="2" x14ac:dyDescent="0.2">
      <c r="A80" s="21">
        <f>A79+1</f>
        <v>75</v>
      </c>
      <c r="B80" s="14" t="s">
        <v>129</v>
      </c>
      <c r="C80" s="14" t="s">
        <v>130</v>
      </c>
      <c r="D80" s="15" t="s">
        <v>131</v>
      </c>
      <c r="E80" s="16" t="s">
        <v>8</v>
      </c>
      <c r="F80" s="21">
        <v>157</v>
      </c>
      <c r="G80" s="18" t="s">
        <v>21</v>
      </c>
      <c r="H80" s="19">
        <v>2005</v>
      </c>
      <c r="I80" s="21">
        <v>30</v>
      </c>
      <c r="J80" s="32">
        <v>55.000000000000007</v>
      </c>
      <c r="K80" s="27"/>
      <c r="L80" s="27">
        <f t="shared" si="6"/>
        <v>0</v>
      </c>
    </row>
    <row r="81" spans="1:12" s="2" customFormat="1" ht="61.35" customHeight="1" outlineLevel="2" x14ac:dyDescent="0.2">
      <c r="A81" s="21">
        <f t="shared" si="7"/>
        <v>76</v>
      </c>
      <c r="B81" s="14" t="s">
        <v>132</v>
      </c>
      <c r="C81" s="14" t="s">
        <v>133</v>
      </c>
      <c r="D81" s="15" t="s">
        <v>134</v>
      </c>
      <c r="E81" s="15" t="s">
        <v>135</v>
      </c>
      <c r="F81" s="21">
        <v>946</v>
      </c>
      <c r="G81" s="18" t="s">
        <v>13</v>
      </c>
      <c r="H81" s="19">
        <v>2004</v>
      </c>
      <c r="I81" s="21">
        <v>2</v>
      </c>
      <c r="J81" s="32">
        <v>1950</v>
      </c>
      <c r="K81" s="27"/>
      <c r="L81" s="27">
        <f t="shared" si="6"/>
        <v>0</v>
      </c>
    </row>
    <row r="82" spans="1:12" s="2" customFormat="1" ht="37.35" customHeight="1" outlineLevel="2" x14ac:dyDescent="0.2">
      <c r="A82" s="21">
        <f t="shared" si="7"/>
        <v>77</v>
      </c>
      <c r="B82" s="14" t="s">
        <v>136</v>
      </c>
      <c r="C82" s="14" t="s">
        <v>137</v>
      </c>
      <c r="D82" s="15" t="s">
        <v>138</v>
      </c>
      <c r="E82" s="16" t="s">
        <v>8</v>
      </c>
      <c r="F82" s="21">
        <v>208</v>
      </c>
      <c r="G82" s="18" t="s">
        <v>21</v>
      </c>
      <c r="H82" s="19">
        <v>2014</v>
      </c>
      <c r="I82" s="21">
        <v>24</v>
      </c>
      <c r="J82" s="32">
        <v>198.00000000000003</v>
      </c>
      <c r="K82" s="27"/>
      <c r="L82" s="27">
        <f t="shared" si="6"/>
        <v>0</v>
      </c>
    </row>
    <row r="83" spans="1:12" s="2" customFormat="1" ht="37.35" customHeight="1" outlineLevel="2" x14ac:dyDescent="0.2">
      <c r="A83" s="21">
        <f t="shared" si="7"/>
        <v>78</v>
      </c>
      <c r="B83" s="14" t="s">
        <v>139</v>
      </c>
      <c r="C83" s="14" t="s">
        <v>140</v>
      </c>
      <c r="D83" s="15" t="s">
        <v>141</v>
      </c>
      <c r="E83" s="15" t="s">
        <v>142</v>
      </c>
      <c r="F83" s="21">
        <v>768</v>
      </c>
      <c r="G83" s="18" t="s">
        <v>13</v>
      </c>
      <c r="H83" s="19">
        <v>2015</v>
      </c>
      <c r="I83" s="17" t="s">
        <v>9</v>
      </c>
      <c r="J83" s="22">
        <v>8320</v>
      </c>
      <c r="K83" s="27"/>
      <c r="L83" s="27">
        <f t="shared" si="6"/>
        <v>0</v>
      </c>
    </row>
    <row r="84" spans="1:12" s="2" customFormat="1" ht="37.35" customHeight="1" outlineLevel="2" x14ac:dyDescent="0.2">
      <c r="A84" s="21">
        <f t="shared" si="7"/>
        <v>79</v>
      </c>
      <c r="B84" s="14" t="s">
        <v>745</v>
      </c>
      <c r="C84" s="14" t="s">
        <v>746</v>
      </c>
      <c r="D84" s="15" t="s">
        <v>747</v>
      </c>
      <c r="E84" s="15" t="s">
        <v>8</v>
      </c>
      <c r="F84" s="21">
        <v>352</v>
      </c>
      <c r="G84" s="18" t="s">
        <v>21</v>
      </c>
      <c r="H84" s="19">
        <v>2017</v>
      </c>
      <c r="I84" s="17">
        <v>16</v>
      </c>
      <c r="J84" s="32">
        <v>792.00000000000011</v>
      </c>
      <c r="K84" s="27"/>
      <c r="L84" s="27">
        <f t="shared" si="6"/>
        <v>0</v>
      </c>
    </row>
    <row r="85" spans="1:12" s="2" customFormat="1" ht="37.35" customHeight="1" outlineLevel="2" x14ac:dyDescent="0.2">
      <c r="A85" s="21">
        <f t="shared" si="7"/>
        <v>80</v>
      </c>
      <c r="B85" s="14" t="s">
        <v>143</v>
      </c>
      <c r="C85" s="14" t="s">
        <v>144</v>
      </c>
      <c r="D85" s="15" t="s">
        <v>145</v>
      </c>
      <c r="E85" s="16" t="s">
        <v>8</v>
      </c>
      <c r="F85" s="21">
        <v>472</v>
      </c>
      <c r="G85" s="18" t="s">
        <v>13</v>
      </c>
      <c r="H85" s="19">
        <v>2009</v>
      </c>
      <c r="I85" s="21">
        <v>4</v>
      </c>
      <c r="J85" s="32">
        <v>121.00000000000001</v>
      </c>
      <c r="K85" s="27"/>
      <c r="L85" s="27">
        <f t="shared" si="6"/>
        <v>0</v>
      </c>
    </row>
    <row r="86" spans="1:12" s="2" customFormat="1" ht="37.35" customHeight="1" outlineLevel="2" x14ac:dyDescent="0.2">
      <c r="A86" s="21">
        <f t="shared" si="7"/>
        <v>81</v>
      </c>
      <c r="B86" s="14" t="s">
        <v>146</v>
      </c>
      <c r="C86" s="14" t="s">
        <v>147</v>
      </c>
      <c r="D86" s="15" t="s">
        <v>148</v>
      </c>
      <c r="E86" s="16" t="s">
        <v>8</v>
      </c>
      <c r="F86" s="21">
        <v>272</v>
      </c>
      <c r="G86" s="18" t="s">
        <v>13</v>
      </c>
      <c r="H86" s="19">
        <v>2013</v>
      </c>
      <c r="I86" s="21">
        <v>14</v>
      </c>
      <c r="J86" s="32">
        <v>847.00000000000011</v>
      </c>
      <c r="K86" s="27"/>
      <c r="L86" s="27">
        <f t="shared" si="6"/>
        <v>0</v>
      </c>
    </row>
    <row r="87" spans="1:12" s="20" customFormat="1" ht="37.35" customHeight="1" outlineLevel="2" x14ac:dyDescent="0.2">
      <c r="A87" s="21">
        <f t="shared" si="7"/>
        <v>82</v>
      </c>
      <c r="B87" s="14" t="s">
        <v>671</v>
      </c>
      <c r="C87" s="14" t="s">
        <v>672</v>
      </c>
      <c r="D87" s="15" t="s">
        <v>673</v>
      </c>
      <c r="E87" s="16" t="s">
        <v>8</v>
      </c>
      <c r="F87" s="21">
        <v>336</v>
      </c>
      <c r="G87" s="18" t="s">
        <v>21</v>
      </c>
      <c r="H87" s="19">
        <v>2017</v>
      </c>
      <c r="I87" s="21">
        <v>8</v>
      </c>
      <c r="J87" s="32">
        <v>484.00000000000006</v>
      </c>
      <c r="K87" s="27"/>
      <c r="L87" s="27">
        <f t="shared" si="6"/>
        <v>0</v>
      </c>
    </row>
    <row r="88" spans="1:12" s="2" customFormat="1" ht="37.35" customHeight="1" outlineLevel="2" x14ac:dyDescent="0.2">
      <c r="A88" s="21">
        <f t="shared" si="7"/>
        <v>83</v>
      </c>
      <c r="B88" s="14" t="s">
        <v>149</v>
      </c>
      <c r="C88" s="14" t="s">
        <v>150</v>
      </c>
      <c r="D88" s="15" t="s">
        <v>151</v>
      </c>
      <c r="E88" s="16" t="s">
        <v>8</v>
      </c>
      <c r="F88" s="21">
        <v>256</v>
      </c>
      <c r="G88" s="18" t="s">
        <v>21</v>
      </c>
      <c r="H88" s="19">
        <v>2007</v>
      </c>
      <c r="I88" s="21">
        <v>24</v>
      </c>
      <c r="J88" s="32">
        <v>55.000000000000007</v>
      </c>
      <c r="K88" s="27"/>
      <c r="L88" s="27">
        <f t="shared" si="6"/>
        <v>0</v>
      </c>
    </row>
    <row r="89" spans="1:12" s="2" customFormat="1" ht="37.35" customHeight="1" outlineLevel="2" x14ac:dyDescent="0.2">
      <c r="A89" s="21">
        <f t="shared" si="7"/>
        <v>84</v>
      </c>
      <c r="B89" s="14" t="s">
        <v>152</v>
      </c>
      <c r="C89" s="14" t="s">
        <v>153</v>
      </c>
      <c r="D89" s="15" t="s">
        <v>154</v>
      </c>
      <c r="E89" s="16" t="s">
        <v>8</v>
      </c>
      <c r="F89" s="21">
        <v>480</v>
      </c>
      <c r="G89" s="18" t="s">
        <v>14</v>
      </c>
      <c r="H89" s="19">
        <v>2016</v>
      </c>
      <c r="I89" s="21">
        <v>5</v>
      </c>
      <c r="J89" s="32">
        <v>781.00000000000011</v>
      </c>
      <c r="K89" s="27"/>
      <c r="L89" s="27">
        <f t="shared" si="6"/>
        <v>0</v>
      </c>
    </row>
    <row r="90" spans="1:12" s="2" customFormat="1" ht="37.35" customHeight="1" outlineLevel="2" x14ac:dyDescent="0.2">
      <c r="A90" s="21">
        <f t="shared" si="7"/>
        <v>85</v>
      </c>
      <c r="B90" s="14" t="s">
        <v>155</v>
      </c>
      <c r="C90" s="14" t="s">
        <v>27</v>
      </c>
      <c r="D90" s="15" t="s">
        <v>156</v>
      </c>
      <c r="E90" s="16" t="s">
        <v>8</v>
      </c>
      <c r="F90" s="21">
        <v>232</v>
      </c>
      <c r="G90" s="18" t="s">
        <v>13</v>
      </c>
      <c r="H90" s="19">
        <v>2015</v>
      </c>
      <c r="I90" s="21">
        <v>5</v>
      </c>
      <c r="J90" s="32">
        <v>385.00000000000006</v>
      </c>
      <c r="K90" s="27"/>
      <c r="L90" s="27">
        <f t="shared" si="6"/>
        <v>0</v>
      </c>
    </row>
    <row r="91" spans="1:12" s="2" customFormat="1" ht="49.35" customHeight="1" outlineLevel="2" x14ac:dyDescent="0.2">
      <c r="A91" s="21">
        <f t="shared" si="7"/>
        <v>86</v>
      </c>
      <c r="B91" s="14" t="s">
        <v>157</v>
      </c>
      <c r="C91" s="14" t="s">
        <v>158</v>
      </c>
      <c r="D91" s="15" t="s">
        <v>159</v>
      </c>
      <c r="E91" s="16" t="s">
        <v>8</v>
      </c>
      <c r="F91" s="21">
        <v>128</v>
      </c>
      <c r="G91" s="18" t="s">
        <v>13</v>
      </c>
      <c r="H91" s="19">
        <v>2012</v>
      </c>
      <c r="I91" s="21">
        <v>20</v>
      </c>
      <c r="J91" s="32">
        <v>506.00000000000006</v>
      </c>
      <c r="K91" s="27"/>
      <c r="L91" s="27">
        <f t="shared" si="6"/>
        <v>0</v>
      </c>
    </row>
    <row r="92" spans="1:12" s="2" customFormat="1" ht="43.5" customHeight="1" outlineLevel="2" x14ac:dyDescent="0.2">
      <c r="A92" s="21">
        <f>A91+1</f>
        <v>87</v>
      </c>
      <c r="B92" s="14" t="s">
        <v>160</v>
      </c>
      <c r="C92" s="14" t="s">
        <v>161</v>
      </c>
      <c r="D92" s="15"/>
      <c r="E92" s="15" t="s">
        <v>162</v>
      </c>
      <c r="F92" s="17" t="s">
        <v>9</v>
      </c>
      <c r="G92" s="18" t="s">
        <v>13</v>
      </c>
      <c r="H92" s="19">
        <v>2012</v>
      </c>
      <c r="I92" s="17" t="s">
        <v>9</v>
      </c>
      <c r="J92" s="32">
        <v>2860</v>
      </c>
      <c r="K92" s="27"/>
      <c r="L92" s="27">
        <f t="shared" si="6"/>
        <v>0</v>
      </c>
    </row>
    <row r="93" spans="1:12" s="2" customFormat="1" ht="37.35" customHeight="1" outlineLevel="2" x14ac:dyDescent="0.2">
      <c r="A93" s="21">
        <f t="shared" ref="A93:A160" si="8">A92+1</f>
        <v>88</v>
      </c>
      <c r="B93" s="14" t="s">
        <v>163</v>
      </c>
      <c r="C93" s="14" t="s">
        <v>161</v>
      </c>
      <c r="D93" s="15" t="s">
        <v>164</v>
      </c>
      <c r="E93" s="15" t="s">
        <v>162</v>
      </c>
      <c r="F93" s="21">
        <v>316</v>
      </c>
      <c r="G93" s="18" t="s">
        <v>13</v>
      </c>
      <c r="H93" s="19">
        <v>2011</v>
      </c>
      <c r="I93" s="21">
        <v>6</v>
      </c>
      <c r="J93" s="32">
        <v>1089</v>
      </c>
      <c r="K93" s="27"/>
      <c r="L93" s="27">
        <f t="shared" si="6"/>
        <v>0</v>
      </c>
    </row>
    <row r="94" spans="1:12" s="2" customFormat="1" ht="37.35" customHeight="1" outlineLevel="2" x14ac:dyDescent="0.2">
      <c r="A94" s="21">
        <f t="shared" si="8"/>
        <v>89</v>
      </c>
      <c r="B94" s="14" t="s">
        <v>165</v>
      </c>
      <c r="C94" s="14" t="s">
        <v>161</v>
      </c>
      <c r="D94" s="15" t="s">
        <v>166</v>
      </c>
      <c r="E94" s="15" t="s">
        <v>162</v>
      </c>
      <c r="F94" s="21">
        <v>320</v>
      </c>
      <c r="G94" s="18" t="s">
        <v>13</v>
      </c>
      <c r="H94" s="19">
        <v>2012</v>
      </c>
      <c r="I94" s="21">
        <v>10</v>
      </c>
      <c r="J94" s="32">
        <v>924.00000000000011</v>
      </c>
      <c r="K94" s="27"/>
      <c r="L94" s="27">
        <f t="shared" si="6"/>
        <v>0</v>
      </c>
    </row>
    <row r="95" spans="1:12" s="2" customFormat="1" ht="37.35" customHeight="1" outlineLevel="2" x14ac:dyDescent="0.2">
      <c r="A95" s="21">
        <f t="shared" si="8"/>
        <v>90</v>
      </c>
      <c r="B95" s="14" t="s">
        <v>167</v>
      </c>
      <c r="C95" s="14" t="s">
        <v>161</v>
      </c>
      <c r="D95" s="15" t="s">
        <v>168</v>
      </c>
      <c r="E95" s="15" t="s">
        <v>162</v>
      </c>
      <c r="F95" s="21">
        <v>346</v>
      </c>
      <c r="G95" s="18" t="s">
        <v>13</v>
      </c>
      <c r="H95" s="19">
        <v>2012</v>
      </c>
      <c r="I95" s="21">
        <v>10</v>
      </c>
      <c r="J95" s="32">
        <v>968.00000000000011</v>
      </c>
      <c r="K95" s="27"/>
      <c r="L95" s="27">
        <f t="shared" si="6"/>
        <v>0</v>
      </c>
    </row>
    <row r="96" spans="1:12" s="2" customFormat="1" ht="37.35" customHeight="1" outlineLevel="2" x14ac:dyDescent="0.2">
      <c r="A96" s="21">
        <f t="shared" si="8"/>
        <v>91</v>
      </c>
      <c r="B96" s="14" t="s">
        <v>169</v>
      </c>
      <c r="C96" s="14" t="s">
        <v>170</v>
      </c>
      <c r="D96" s="15" t="s">
        <v>171</v>
      </c>
      <c r="E96" s="16" t="s">
        <v>8</v>
      </c>
      <c r="F96" s="21">
        <v>448</v>
      </c>
      <c r="G96" s="18" t="s">
        <v>21</v>
      </c>
      <c r="H96" s="19">
        <v>2018</v>
      </c>
      <c r="I96" s="21">
        <v>12</v>
      </c>
      <c r="J96" s="32">
        <v>561</v>
      </c>
      <c r="K96" s="27"/>
      <c r="L96" s="27">
        <f t="shared" si="6"/>
        <v>0</v>
      </c>
    </row>
    <row r="97" spans="1:12" s="2" customFormat="1" ht="37.35" customHeight="1" outlineLevel="2" x14ac:dyDescent="0.2">
      <c r="A97" s="21">
        <f t="shared" si="8"/>
        <v>92</v>
      </c>
      <c r="B97" s="14" t="s">
        <v>172</v>
      </c>
      <c r="C97" s="14" t="s">
        <v>19</v>
      </c>
      <c r="D97" s="15" t="s">
        <v>173</v>
      </c>
      <c r="E97" s="16" t="s">
        <v>8</v>
      </c>
      <c r="F97" s="21">
        <v>776</v>
      </c>
      <c r="G97" s="18" t="s">
        <v>13</v>
      </c>
      <c r="H97" s="19">
        <v>2017</v>
      </c>
      <c r="I97" s="21">
        <v>4</v>
      </c>
      <c r="J97" s="32">
        <v>1210</v>
      </c>
      <c r="K97" s="27"/>
      <c r="L97" s="27">
        <f t="shared" si="6"/>
        <v>0</v>
      </c>
    </row>
    <row r="98" spans="1:12" s="2" customFormat="1" ht="37.35" customHeight="1" outlineLevel="2" x14ac:dyDescent="0.2">
      <c r="A98" s="21">
        <f t="shared" si="8"/>
        <v>93</v>
      </c>
      <c r="B98" s="14" t="s">
        <v>546</v>
      </c>
      <c r="C98" s="23" t="s">
        <v>547</v>
      </c>
      <c r="D98" s="15" t="s">
        <v>548</v>
      </c>
      <c r="E98" s="16" t="s">
        <v>8</v>
      </c>
      <c r="F98" s="17">
        <v>608</v>
      </c>
      <c r="G98" s="18" t="s">
        <v>13</v>
      </c>
      <c r="H98" s="19">
        <v>2016</v>
      </c>
      <c r="I98" s="17">
        <v>8</v>
      </c>
      <c r="J98" s="32">
        <v>605</v>
      </c>
      <c r="K98" s="27"/>
      <c r="L98" s="27">
        <f t="shared" si="6"/>
        <v>0</v>
      </c>
    </row>
    <row r="99" spans="1:12" s="2" customFormat="1" ht="37.35" customHeight="1" outlineLevel="2" x14ac:dyDescent="0.2">
      <c r="A99" s="21">
        <f t="shared" si="8"/>
        <v>94</v>
      </c>
      <c r="B99" s="14" t="s">
        <v>549</v>
      </c>
      <c r="C99" s="23" t="s">
        <v>550</v>
      </c>
      <c r="D99" s="15" t="s">
        <v>551</v>
      </c>
      <c r="E99" s="16" t="s">
        <v>8</v>
      </c>
      <c r="F99" s="17">
        <v>128</v>
      </c>
      <c r="G99" s="18" t="s">
        <v>21</v>
      </c>
      <c r="H99" s="19">
        <v>2016</v>
      </c>
      <c r="I99" s="17">
        <v>30</v>
      </c>
      <c r="J99" s="32">
        <v>220.00000000000003</v>
      </c>
      <c r="K99" s="27"/>
      <c r="L99" s="27">
        <f t="shared" si="6"/>
        <v>0</v>
      </c>
    </row>
    <row r="100" spans="1:12" s="2" customFormat="1" ht="37.35" customHeight="1" outlineLevel="2" x14ac:dyDescent="0.2">
      <c r="A100" s="21">
        <f>A99+1</f>
        <v>95</v>
      </c>
      <c r="B100" s="14" t="s">
        <v>174</v>
      </c>
      <c r="C100" s="14" t="s">
        <v>175</v>
      </c>
      <c r="D100" s="15" t="s">
        <v>176</v>
      </c>
      <c r="E100" s="16" t="s">
        <v>8</v>
      </c>
      <c r="F100" s="21">
        <v>384</v>
      </c>
      <c r="G100" s="18" t="s">
        <v>14</v>
      </c>
      <c r="H100" s="19">
        <v>2015</v>
      </c>
      <c r="I100" s="21">
        <v>5</v>
      </c>
      <c r="J100" s="32">
        <v>902.00000000000011</v>
      </c>
      <c r="K100" s="27"/>
      <c r="L100" s="27">
        <f t="shared" si="6"/>
        <v>0</v>
      </c>
    </row>
    <row r="101" spans="1:12" s="2" customFormat="1" ht="37.35" customHeight="1" outlineLevel="2" x14ac:dyDescent="0.2">
      <c r="A101" s="21">
        <f>A100+1</f>
        <v>96</v>
      </c>
      <c r="B101" s="14" t="s">
        <v>779</v>
      </c>
      <c r="C101" s="14" t="s">
        <v>780</v>
      </c>
      <c r="D101" s="15" t="s">
        <v>781</v>
      </c>
      <c r="E101" s="16" t="s">
        <v>8</v>
      </c>
      <c r="F101" s="21">
        <v>400</v>
      </c>
      <c r="G101" s="18" t="s">
        <v>21</v>
      </c>
      <c r="H101" s="19">
        <v>2018</v>
      </c>
      <c r="I101" s="21">
        <v>10</v>
      </c>
      <c r="J101" s="32">
        <v>506.00000000000006</v>
      </c>
      <c r="K101" s="27"/>
      <c r="L101" s="27">
        <f t="shared" si="6"/>
        <v>0</v>
      </c>
    </row>
    <row r="102" spans="1:12" s="2" customFormat="1" ht="37.35" customHeight="1" outlineLevel="2" x14ac:dyDescent="0.2">
      <c r="A102" s="21">
        <f>A101+1</f>
        <v>97</v>
      </c>
      <c r="B102" s="14" t="s">
        <v>177</v>
      </c>
      <c r="C102" s="14" t="s">
        <v>178</v>
      </c>
      <c r="D102" s="15" t="s">
        <v>179</v>
      </c>
      <c r="E102" s="16" t="s">
        <v>8</v>
      </c>
      <c r="F102" s="21">
        <v>288</v>
      </c>
      <c r="G102" s="18" t="s">
        <v>13</v>
      </c>
      <c r="H102" s="19">
        <v>2015</v>
      </c>
      <c r="I102" s="21">
        <v>10</v>
      </c>
      <c r="J102" s="32">
        <v>946.00000000000011</v>
      </c>
      <c r="K102" s="27"/>
      <c r="L102" s="27">
        <f t="shared" si="6"/>
        <v>0</v>
      </c>
    </row>
    <row r="103" spans="1:12" s="20" customFormat="1" ht="37.35" customHeight="1" outlineLevel="2" x14ac:dyDescent="0.2">
      <c r="A103" s="21">
        <f>A102+1</f>
        <v>98</v>
      </c>
      <c r="B103" s="14" t="s">
        <v>628</v>
      </c>
      <c r="C103" s="14" t="s">
        <v>629</v>
      </c>
      <c r="D103" s="15" t="s">
        <v>630</v>
      </c>
      <c r="E103" s="16" t="s">
        <v>8</v>
      </c>
      <c r="F103" s="21">
        <v>96</v>
      </c>
      <c r="G103" s="18" t="s">
        <v>14</v>
      </c>
      <c r="H103" s="19">
        <v>2017</v>
      </c>
      <c r="I103" s="21">
        <v>20</v>
      </c>
      <c r="J103" s="32">
        <v>792.00000000000011</v>
      </c>
      <c r="K103" s="27"/>
      <c r="L103" s="27">
        <f t="shared" si="6"/>
        <v>0</v>
      </c>
    </row>
    <row r="104" spans="1:12" s="2" customFormat="1" ht="37.35" customHeight="1" outlineLevel="2" x14ac:dyDescent="0.2">
      <c r="A104" s="21">
        <f>A103+1</f>
        <v>99</v>
      </c>
      <c r="B104" s="14" t="s">
        <v>181</v>
      </c>
      <c r="C104" s="14" t="s">
        <v>182</v>
      </c>
      <c r="D104" s="15" t="s">
        <v>183</v>
      </c>
      <c r="E104" s="16" t="s">
        <v>8</v>
      </c>
      <c r="F104" s="21">
        <v>112</v>
      </c>
      <c r="G104" s="18" t="s">
        <v>21</v>
      </c>
      <c r="H104" s="19">
        <v>2016</v>
      </c>
      <c r="I104" s="21">
        <v>20</v>
      </c>
      <c r="J104" s="32">
        <v>264</v>
      </c>
      <c r="K104" s="27"/>
      <c r="L104" s="27">
        <f t="shared" si="6"/>
        <v>0</v>
      </c>
    </row>
    <row r="105" spans="1:12" s="2" customFormat="1" ht="37.35" customHeight="1" outlineLevel="2" x14ac:dyDescent="0.2">
      <c r="A105" s="21">
        <f t="shared" si="8"/>
        <v>100</v>
      </c>
      <c r="B105" s="14" t="s">
        <v>184</v>
      </c>
      <c r="C105" s="14" t="s">
        <v>185</v>
      </c>
      <c r="D105" s="15" t="s">
        <v>186</v>
      </c>
      <c r="E105" s="15" t="s">
        <v>162</v>
      </c>
      <c r="F105" s="21">
        <v>352</v>
      </c>
      <c r="G105" s="18" t="s">
        <v>21</v>
      </c>
      <c r="H105" s="19">
        <v>2014</v>
      </c>
      <c r="I105" s="21">
        <v>2</v>
      </c>
      <c r="J105" s="32">
        <v>1040</v>
      </c>
      <c r="K105" s="27"/>
      <c r="L105" s="27">
        <f t="shared" si="6"/>
        <v>0</v>
      </c>
    </row>
    <row r="106" spans="1:12" s="2" customFormat="1" ht="37.35" customHeight="1" outlineLevel="2" x14ac:dyDescent="0.2">
      <c r="A106" s="21">
        <f>A105+1</f>
        <v>101</v>
      </c>
      <c r="B106" s="14" t="s">
        <v>674</v>
      </c>
      <c r="C106" s="14" t="s">
        <v>675</v>
      </c>
      <c r="D106" s="15" t="s">
        <v>676</v>
      </c>
      <c r="E106" s="15" t="s">
        <v>116</v>
      </c>
      <c r="F106" s="21">
        <v>316</v>
      </c>
      <c r="G106" s="18" t="s">
        <v>13</v>
      </c>
      <c r="H106" s="19">
        <v>2016</v>
      </c>
      <c r="I106" s="21">
        <v>6</v>
      </c>
      <c r="J106" s="22">
        <v>5460</v>
      </c>
      <c r="K106" s="27"/>
      <c r="L106" s="27">
        <f t="shared" si="6"/>
        <v>0</v>
      </c>
    </row>
    <row r="107" spans="1:12" s="2" customFormat="1" ht="37.35" customHeight="1" outlineLevel="2" x14ac:dyDescent="0.2">
      <c r="A107" s="21">
        <f>A106+1</f>
        <v>102</v>
      </c>
      <c r="B107" s="14" t="s">
        <v>187</v>
      </c>
      <c r="C107" s="14" t="s">
        <v>124</v>
      </c>
      <c r="D107" s="15" t="s">
        <v>188</v>
      </c>
      <c r="E107" s="16" t="s">
        <v>8</v>
      </c>
      <c r="F107" s="21">
        <v>363</v>
      </c>
      <c r="G107" s="18" t="s">
        <v>13</v>
      </c>
      <c r="H107" s="19">
        <v>2012</v>
      </c>
      <c r="I107" s="21">
        <v>9</v>
      </c>
      <c r="J107" s="32">
        <v>902.00000000000011</v>
      </c>
      <c r="K107" s="27"/>
      <c r="L107" s="27">
        <f t="shared" si="6"/>
        <v>0</v>
      </c>
    </row>
    <row r="108" spans="1:12" s="2" customFormat="1" ht="37.35" customHeight="1" outlineLevel="2" x14ac:dyDescent="0.2">
      <c r="A108" s="21">
        <f t="shared" si="8"/>
        <v>103</v>
      </c>
      <c r="B108" s="14" t="s">
        <v>189</v>
      </c>
      <c r="C108" s="14" t="s">
        <v>190</v>
      </c>
      <c r="D108" s="15" t="s">
        <v>191</v>
      </c>
      <c r="E108" s="16" t="s">
        <v>8</v>
      </c>
      <c r="F108" s="21">
        <v>272</v>
      </c>
      <c r="G108" s="18" t="s">
        <v>13</v>
      </c>
      <c r="H108" s="19">
        <v>2011</v>
      </c>
      <c r="I108" s="21">
        <v>16</v>
      </c>
      <c r="J108" s="32">
        <v>297</v>
      </c>
      <c r="K108" s="27"/>
      <c r="L108" s="27">
        <f t="shared" si="6"/>
        <v>0</v>
      </c>
    </row>
    <row r="109" spans="1:12" s="2" customFormat="1" ht="37.35" customHeight="1" outlineLevel="2" x14ac:dyDescent="0.2">
      <c r="A109" s="21">
        <f t="shared" si="8"/>
        <v>104</v>
      </c>
      <c r="B109" s="14" t="s">
        <v>192</v>
      </c>
      <c r="C109" s="14" t="s">
        <v>193</v>
      </c>
      <c r="D109" s="15" t="s">
        <v>194</v>
      </c>
      <c r="E109" s="16" t="s">
        <v>8</v>
      </c>
      <c r="F109" s="21">
        <v>208</v>
      </c>
      <c r="G109" s="18" t="s">
        <v>13</v>
      </c>
      <c r="H109" s="19">
        <v>2014</v>
      </c>
      <c r="I109" s="21">
        <v>20</v>
      </c>
      <c r="J109" s="32">
        <v>264</v>
      </c>
      <c r="K109" s="27"/>
      <c r="L109" s="27">
        <f t="shared" si="6"/>
        <v>0</v>
      </c>
    </row>
    <row r="110" spans="1:12" s="2" customFormat="1" ht="48.75" customHeight="1" outlineLevel="2" x14ac:dyDescent="0.2">
      <c r="A110" s="21">
        <f>A109+1</f>
        <v>105</v>
      </c>
      <c r="B110" s="14" t="s">
        <v>788</v>
      </c>
      <c r="C110" s="14" t="s">
        <v>789</v>
      </c>
      <c r="D110" s="15" t="s">
        <v>790</v>
      </c>
      <c r="E110" s="16" t="s">
        <v>8</v>
      </c>
      <c r="F110" s="21">
        <v>44</v>
      </c>
      <c r="G110" s="18" t="s">
        <v>21</v>
      </c>
      <c r="H110" s="19">
        <v>2017</v>
      </c>
      <c r="I110" s="21">
        <v>40</v>
      </c>
      <c r="J110" s="32">
        <v>264</v>
      </c>
      <c r="K110" s="27"/>
      <c r="L110" s="27">
        <f t="shared" si="6"/>
        <v>0</v>
      </c>
    </row>
    <row r="111" spans="1:12" s="2" customFormat="1" ht="37.35" customHeight="1" outlineLevel="2" x14ac:dyDescent="0.2">
      <c r="A111" s="21">
        <f>A110+1</f>
        <v>106</v>
      </c>
      <c r="B111" s="14" t="s">
        <v>195</v>
      </c>
      <c r="C111" s="14" t="s">
        <v>196</v>
      </c>
      <c r="D111" s="15" t="s">
        <v>197</v>
      </c>
      <c r="E111" s="16" t="s">
        <v>8</v>
      </c>
      <c r="F111" s="21">
        <v>104</v>
      </c>
      <c r="G111" s="18" t="s">
        <v>13</v>
      </c>
      <c r="H111" s="19">
        <v>2011</v>
      </c>
      <c r="I111" s="21">
        <v>20</v>
      </c>
      <c r="J111" s="32">
        <v>66</v>
      </c>
      <c r="K111" s="27"/>
      <c r="L111" s="27">
        <f t="shared" si="6"/>
        <v>0</v>
      </c>
    </row>
    <row r="112" spans="1:12" s="20" customFormat="1" ht="37.35" customHeight="1" outlineLevel="2" x14ac:dyDescent="0.2">
      <c r="A112" s="21">
        <f>A111+1</f>
        <v>107</v>
      </c>
      <c r="B112" s="14" t="s">
        <v>638</v>
      </c>
      <c r="C112" s="14" t="s">
        <v>640</v>
      </c>
      <c r="D112" s="15" t="s">
        <v>639</v>
      </c>
      <c r="E112" s="16" t="s">
        <v>8</v>
      </c>
      <c r="F112" s="21">
        <v>80</v>
      </c>
      <c r="G112" s="18" t="s">
        <v>21</v>
      </c>
      <c r="H112" s="19">
        <v>2017</v>
      </c>
      <c r="I112" s="21">
        <v>20</v>
      </c>
      <c r="J112" s="32">
        <v>176</v>
      </c>
      <c r="K112" s="27"/>
      <c r="L112" s="27">
        <f t="shared" si="6"/>
        <v>0</v>
      </c>
    </row>
    <row r="113" spans="1:12" s="2" customFormat="1" ht="37.35" customHeight="1" outlineLevel="2" x14ac:dyDescent="0.2">
      <c r="A113" s="21">
        <f>A112+1</f>
        <v>108</v>
      </c>
      <c r="B113" s="14" t="s">
        <v>199</v>
      </c>
      <c r="C113" s="14" t="s">
        <v>200</v>
      </c>
      <c r="D113" s="15" t="s">
        <v>201</v>
      </c>
      <c r="E113" s="16" t="s">
        <v>8</v>
      </c>
      <c r="F113" s="21">
        <v>384</v>
      </c>
      <c r="G113" s="18" t="s">
        <v>14</v>
      </c>
      <c r="H113" s="19">
        <v>2009</v>
      </c>
      <c r="I113" s="21">
        <v>10</v>
      </c>
      <c r="J113" s="32">
        <v>66</v>
      </c>
      <c r="K113" s="27"/>
      <c r="L113" s="27">
        <f t="shared" si="6"/>
        <v>0</v>
      </c>
    </row>
    <row r="114" spans="1:12" s="2" customFormat="1" ht="25.35" customHeight="1" outlineLevel="2" x14ac:dyDescent="0.2">
      <c r="A114" s="21">
        <f>A113+1</f>
        <v>109</v>
      </c>
      <c r="B114" s="14" t="s">
        <v>202</v>
      </c>
      <c r="C114" s="14" t="s">
        <v>203</v>
      </c>
      <c r="D114" s="15" t="s">
        <v>204</v>
      </c>
      <c r="E114" s="16" t="s">
        <v>8</v>
      </c>
      <c r="F114" s="21">
        <v>176</v>
      </c>
      <c r="G114" s="18" t="s">
        <v>13</v>
      </c>
      <c r="H114" s="19">
        <v>2014</v>
      </c>
      <c r="I114" s="21">
        <v>16</v>
      </c>
      <c r="J114" s="32">
        <v>385.00000000000006</v>
      </c>
      <c r="K114" s="27"/>
      <c r="L114" s="27">
        <f t="shared" si="6"/>
        <v>0</v>
      </c>
    </row>
    <row r="115" spans="1:12" s="2" customFormat="1" ht="37.35" customHeight="1" outlineLevel="2" x14ac:dyDescent="0.2">
      <c r="A115" s="21">
        <f t="shared" si="8"/>
        <v>110</v>
      </c>
      <c r="B115" s="14" t="s">
        <v>205</v>
      </c>
      <c r="C115" s="14" t="s">
        <v>200</v>
      </c>
      <c r="D115" s="15" t="s">
        <v>206</v>
      </c>
      <c r="E115" s="16" t="s">
        <v>8</v>
      </c>
      <c r="F115" s="21">
        <v>240</v>
      </c>
      <c r="G115" s="18" t="s">
        <v>21</v>
      </c>
      <c r="H115" s="19">
        <v>2014</v>
      </c>
      <c r="I115" s="21">
        <v>20</v>
      </c>
      <c r="J115" s="32">
        <v>242.00000000000003</v>
      </c>
      <c r="K115" s="27"/>
      <c r="L115" s="27">
        <f t="shared" si="6"/>
        <v>0</v>
      </c>
    </row>
    <row r="116" spans="1:12" s="2" customFormat="1" ht="37.35" customHeight="1" outlineLevel="2" x14ac:dyDescent="0.2">
      <c r="A116" s="21">
        <f t="shared" si="8"/>
        <v>111</v>
      </c>
      <c r="B116" s="14" t="s">
        <v>207</v>
      </c>
      <c r="C116" s="14" t="s">
        <v>208</v>
      </c>
      <c r="D116" s="15"/>
      <c r="E116" s="15" t="s">
        <v>209</v>
      </c>
      <c r="F116" s="21">
        <v>272</v>
      </c>
      <c r="G116" s="18" t="s">
        <v>21</v>
      </c>
      <c r="H116" s="19">
        <v>2010</v>
      </c>
      <c r="I116" s="21">
        <v>30</v>
      </c>
      <c r="J116" s="32">
        <v>330</v>
      </c>
      <c r="K116" s="27"/>
      <c r="L116" s="27">
        <f t="shared" si="6"/>
        <v>0</v>
      </c>
    </row>
    <row r="117" spans="1:12" s="2" customFormat="1" ht="37.35" customHeight="1" outlineLevel="2" x14ac:dyDescent="0.2">
      <c r="A117" s="21">
        <f>A116+1</f>
        <v>112</v>
      </c>
      <c r="B117" s="44" t="s">
        <v>684</v>
      </c>
      <c r="C117" s="14" t="s">
        <v>683</v>
      </c>
      <c r="D117" s="15"/>
      <c r="E117" s="16" t="s">
        <v>8</v>
      </c>
      <c r="F117" s="21"/>
      <c r="G117" s="18"/>
      <c r="H117" s="19">
        <v>2017</v>
      </c>
      <c r="I117" s="21"/>
      <c r="J117" s="32"/>
      <c r="K117" s="27"/>
      <c r="L117" s="27">
        <f t="shared" si="6"/>
        <v>0</v>
      </c>
    </row>
    <row r="118" spans="1:12" s="2" customFormat="1" ht="37.35" customHeight="1" outlineLevel="2" x14ac:dyDescent="0.2">
      <c r="A118" s="21">
        <f>A117+1</f>
        <v>113</v>
      </c>
      <c r="B118" s="14" t="s">
        <v>210</v>
      </c>
      <c r="C118" s="14" t="s">
        <v>211</v>
      </c>
      <c r="D118" s="15" t="s">
        <v>212</v>
      </c>
      <c r="E118" s="16" t="s">
        <v>8</v>
      </c>
      <c r="F118" s="21">
        <v>512</v>
      </c>
      <c r="G118" s="18" t="s">
        <v>13</v>
      </c>
      <c r="H118" s="19">
        <v>2014</v>
      </c>
      <c r="I118" s="21">
        <v>12</v>
      </c>
      <c r="J118" s="32">
        <v>594</v>
      </c>
      <c r="K118" s="27"/>
      <c r="L118" s="27">
        <f t="shared" si="6"/>
        <v>0</v>
      </c>
    </row>
    <row r="119" spans="1:12" s="2" customFormat="1" ht="37.35" customHeight="1" outlineLevel="2" x14ac:dyDescent="0.2">
      <c r="A119" s="21">
        <f>A118+1</f>
        <v>114</v>
      </c>
      <c r="B119" s="14" t="s">
        <v>213</v>
      </c>
      <c r="C119" s="14" t="s">
        <v>214</v>
      </c>
      <c r="D119" s="15" t="s">
        <v>215</v>
      </c>
      <c r="E119" s="16" t="s">
        <v>8</v>
      </c>
      <c r="F119" s="21"/>
      <c r="G119" s="18"/>
      <c r="H119" s="19"/>
      <c r="I119" s="21"/>
      <c r="J119" s="32"/>
      <c r="K119" s="27"/>
      <c r="L119" s="27">
        <f t="shared" si="6"/>
        <v>0</v>
      </c>
    </row>
    <row r="120" spans="1:12" s="2" customFormat="1" ht="37.35" customHeight="1" outlineLevel="2" x14ac:dyDescent="0.2">
      <c r="A120" s="21">
        <f t="shared" si="8"/>
        <v>115</v>
      </c>
      <c r="B120" s="14" t="s">
        <v>216</v>
      </c>
      <c r="C120" s="14" t="s">
        <v>217</v>
      </c>
      <c r="D120" s="15" t="s">
        <v>218</v>
      </c>
      <c r="E120" s="16" t="s">
        <v>8</v>
      </c>
      <c r="F120" s="21">
        <v>160</v>
      </c>
      <c r="G120" s="18" t="s">
        <v>13</v>
      </c>
      <c r="H120" s="19">
        <v>2012</v>
      </c>
      <c r="I120" s="21">
        <v>20</v>
      </c>
      <c r="J120" s="32">
        <v>165</v>
      </c>
      <c r="K120" s="27"/>
      <c r="L120" s="27">
        <f t="shared" si="6"/>
        <v>0</v>
      </c>
    </row>
    <row r="121" spans="1:12" s="2" customFormat="1" ht="37.35" customHeight="1" outlineLevel="2" x14ac:dyDescent="0.2">
      <c r="A121" s="21">
        <f t="shared" si="8"/>
        <v>116</v>
      </c>
      <c r="B121" s="14" t="s">
        <v>219</v>
      </c>
      <c r="C121" s="14" t="s">
        <v>220</v>
      </c>
      <c r="D121" s="15" t="s">
        <v>221</v>
      </c>
      <c r="E121" s="15" t="s">
        <v>222</v>
      </c>
      <c r="F121" s="21">
        <v>265</v>
      </c>
      <c r="G121" s="18" t="s">
        <v>13</v>
      </c>
      <c r="H121" s="19">
        <v>2013</v>
      </c>
      <c r="I121" s="21">
        <v>10</v>
      </c>
      <c r="J121" s="32">
        <v>484.00000000000006</v>
      </c>
      <c r="K121" s="27"/>
      <c r="L121" s="27">
        <f t="shared" si="6"/>
        <v>0</v>
      </c>
    </row>
    <row r="122" spans="1:12" s="2" customFormat="1" ht="37.35" customHeight="1" outlineLevel="2" x14ac:dyDescent="0.2">
      <c r="A122" s="21">
        <f>A121+1</f>
        <v>117</v>
      </c>
      <c r="B122" s="14" t="s">
        <v>223</v>
      </c>
      <c r="C122" s="14" t="s">
        <v>224</v>
      </c>
      <c r="D122" s="15" t="s">
        <v>225</v>
      </c>
      <c r="E122" s="16" t="s">
        <v>8</v>
      </c>
      <c r="F122" s="21">
        <v>288</v>
      </c>
      <c r="G122" s="18" t="s">
        <v>13</v>
      </c>
      <c r="H122" s="19">
        <v>2014</v>
      </c>
      <c r="I122" s="21">
        <v>14</v>
      </c>
      <c r="J122" s="32">
        <v>847.00000000000011</v>
      </c>
      <c r="K122" s="27"/>
      <c r="L122" s="27">
        <f t="shared" si="6"/>
        <v>0</v>
      </c>
    </row>
    <row r="123" spans="1:12" s="2" customFormat="1" ht="37.35" customHeight="1" outlineLevel="2" x14ac:dyDescent="0.2">
      <c r="A123" s="21">
        <f t="shared" si="8"/>
        <v>118</v>
      </c>
      <c r="B123" s="14" t="s">
        <v>226</v>
      </c>
      <c r="C123" s="14" t="s">
        <v>227</v>
      </c>
      <c r="D123" s="15" t="s">
        <v>228</v>
      </c>
      <c r="E123" s="16" t="s">
        <v>8</v>
      </c>
      <c r="F123" s="21">
        <v>96</v>
      </c>
      <c r="G123" s="18" t="s">
        <v>13</v>
      </c>
      <c r="H123" s="19">
        <v>2015</v>
      </c>
      <c r="I123" s="21">
        <v>10</v>
      </c>
      <c r="J123" s="32">
        <v>605</v>
      </c>
      <c r="K123" s="27"/>
      <c r="L123" s="27">
        <f t="shared" si="6"/>
        <v>0</v>
      </c>
    </row>
    <row r="124" spans="1:12" s="2" customFormat="1" ht="37.35" customHeight="1" outlineLevel="2" x14ac:dyDescent="0.2">
      <c r="A124" s="21">
        <f>A123+1</f>
        <v>119</v>
      </c>
      <c r="B124" s="14" t="s">
        <v>803</v>
      </c>
      <c r="C124" s="14" t="s">
        <v>804</v>
      </c>
      <c r="D124" s="15" t="s">
        <v>805</v>
      </c>
      <c r="E124" s="16" t="s">
        <v>8</v>
      </c>
      <c r="F124" s="21">
        <v>112</v>
      </c>
      <c r="G124" s="18" t="s">
        <v>13</v>
      </c>
      <c r="H124" s="19">
        <v>2018</v>
      </c>
      <c r="I124" s="21">
        <v>12</v>
      </c>
      <c r="J124" s="32">
        <v>429.00000000000006</v>
      </c>
      <c r="K124" s="27"/>
      <c r="L124" s="27">
        <f t="shared" si="6"/>
        <v>0</v>
      </c>
    </row>
    <row r="125" spans="1:12" s="2" customFormat="1" ht="37.35" customHeight="1" outlineLevel="2" x14ac:dyDescent="0.2">
      <c r="A125" s="21">
        <f>A124+1</f>
        <v>120</v>
      </c>
      <c r="B125" s="14" t="s">
        <v>742</v>
      </c>
      <c r="C125" s="14" t="s">
        <v>743</v>
      </c>
      <c r="D125" s="15" t="s">
        <v>744</v>
      </c>
      <c r="E125" s="16" t="s">
        <v>8</v>
      </c>
      <c r="F125" s="21">
        <v>192</v>
      </c>
      <c r="G125" s="18" t="s">
        <v>13</v>
      </c>
      <c r="H125" s="19">
        <v>2017</v>
      </c>
      <c r="I125" s="21">
        <v>10</v>
      </c>
      <c r="J125" s="32">
        <v>1452.0000000000002</v>
      </c>
      <c r="K125" s="27"/>
      <c r="L125" s="27">
        <f t="shared" si="6"/>
        <v>0</v>
      </c>
    </row>
    <row r="126" spans="1:12" s="2" customFormat="1" ht="37.35" customHeight="1" outlineLevel="2" x14ac:dyDescent="0.2">
      <c r="A126" s="21">
        <f>A125+1</f>
        <v>121</v>
      </c>
      <c r="B126" s="14" t="s">
        <v>229</v>
      </c>
      <c r="C126" s="14" t="s">
        <v>230</v>
      </c>
      <c r="D126" s="15" t="s">
        <v>231</v>
      </c>
      <c r="E126" s="16" t="s">
        <v>8</v>
      </c>
      <c r="F126" s="21"/>
      <c r="G126" s="18"/>
      <c r="H126" s="19"/>
      <c r="I126" s="21"/>
      <c r="J126" s="32"/>
      <c r="K126" s="27"/>
      <c r="L126" s="27">
        <f t="shared" si="6"/>
        <v>0</v>
      </c>
    </row>
    <row r="127" spans="1:12" s="2" customFormat="1" ht="39" customHeight="1" outlineLevel="2" x14ac:dyDescent="0.2">
      <c r="A127" s="21">
        <f>A126+1</f>
        <v>122</v>
      </c>
      <c r="B127" s="14" t="s">
        <v>232</v>
      </c>
      <c r="C127" s="14" t="s">
        <v>558</v>
      </c>
      <c r="D127" s="15" t="s">
        <v>233</v>
      </c>
      <c r="E127" s="16" t="s">
        <v>8</v>
      </c>
      <c r="F127" s="21"/>
      <c r="G127" s="18"/>
      <c r="H127" s="19"/>
      <c r="I127" s="17"/>
      <c r="J127" s="32"/>
      <c r="K127" s="27"/>
      <c r="L127" s="27">
        <f t="shared" si="6"/>
        <v>0</v>
      </c>
    </row>
    <row r="128" spans="1:12" s="2" customFormat="1" ht="37.35" customHeight="1" outlineLevel="2" x14ac:dyDescent="0.2">
      <c r="A128" s="21">
        <f t="shared" si="8"/>
        <v>123</v>
      </c>
      <c r="B128" s="14" t="s">
        <v>234</v>
      </c>
      <c r="C128" s="14" t="s">
        <v>235</v>
      </c>
      <c r="D128" s="15" t="s">
        <v>236</v>
      </c>
      <c r="E128" s="16" t="s">
        <v>8</v>
      </c>
      <c r="F128" s="21">
        <v>432</v>
      </c>
      <c r="G128" s="18" t="s">
        <v>21</v>
      </c>
      <c r="H128" s="19" t="s">
        <v>711</v>
      </c>
      <c r="I128" s="21">
        <v>6</v>
      </c>
      <c r="J128" s="32">
        <v>1815.0000000000002</v>
      </c>
      <c r="K128" s="27"/>
      <c r="L128" s="27">
        <f t="shared" si="6"/>
        <v>0</v>
      </c>
    </row>
    <row r="129" spans="1:12" s="2" customFormat="1" ht="37.35" customHeight="1" outlineLevel="2" x14ac:dyDescent="0.2">
      <c r="A129" s="21">
        <f t="shared" si="8"/>
        <v>124</v>
      </c>
      <c r="B129" s="14" t="s">
        <v>237</v>
      </c>
      <c r="C129" s="14" t="s">
        <v>238</v>
      </c>
      <c r="D129" s="15" t="s">
        <v>239</v>
      </c>
      <c r="E129" s="16" t="s">
        <v>8</v>
      </c>
      <c r="F129" s="21">
        <v>224</v>
      </c>
      <c r="G129" s="18" t="s">
        <v>21</v>
      </c>
      <c r="H129" s="19">
        <v>2011</v>
      </c>
      <c r="I129" s="21">
        <v>16</v>
      </c>
      <c r="J129" s="32">
        <v>297</v>
      </c>
      <c r="K129" s="27"/>
      <c r="L129" s="27">
        <f t="shared" si="6"/>
        <v>0</v>
      </c>
    </row>
    <row r="130" spans="1:12" s="2" customFormat="1" ht="37.35" customHeight="1" outlineLevel="2" x14ac:dyDescent="0.2">
      <c r="A130" s="21">
        <f t="shared" si="8"/>
        <v>125</v>
      </c>
      <c r="B130" s="14" t="s">
        <v>240</v>
      </c>
      <c r="C130" s="14" t="s">
        <v>241</v>
      </c>
      <c r="D130" s="15" t="s">
        <v>242</v>
      </c>
      <c r="E130" s="16" t="s">
        <v>8</v>
      </c>
      <c r="F130" s="21">
        <v>203</v>
      </c>
      <c r="G130" s="18" t="s">
        <v>13</v>
      </c>
      <c r="H130" s="19">
        <v>2012</v>
      </c>
      <c r="I130" s="21">
        <v>13</v>
      </c>
      <c r="J130" s="32">
        <v>902.00000000000011</v>
      </c>
      <c r="K130" s="27"/>
      <c r="L130" s="27">
        <f t="shared" si="6"/>
        <v>0</v>
      </c>
    </row>
    <row r="131" spans="1:12" s="2" customFormat="1" ht="37.35" customHeight="1" outlineLevel="2" x14ac:dyDescent="0.2">
      <c r="A131" s="21">
        <f>A130+1</f>
        <v>126</v>
      </c>
      <c r="B131" s="14" t="s">
        <v>692</v>
      </c>
      <c r="C131" s="14" t="s">
        <v>685</v>
      </c>
      <c r="D131" s="15" t="s">
        <v>693</v>
      </c>
      <c r="E131" s="16" t="s">
        <v>8</v>
      </c>
      <c r="F131" s="21">
        <v>96</v>
      </c>
      <c r="G131" s="18" t="s">
        <v>21</v>
      </c>
      <c r="H131" s="19">
        <v>2016</v>
      </c>
      <c r="I131" s="21">
        <v>48</v>
      </c>
      <c r="J131" s="32">
        <v>121.00000000000001</v>
      </c>
      <c r="K131" s="27"/>
      <c r="L131" s="27">
        <f t="shared" si="6"/>
        <v>0</v>
      </c>
    </row>
    <row r="132" spans="1:12" s="2" customFormat="1" ht="37.35" customHeight="1" outlineLevel="2" x14ac:dyDescent="0.2">
      <c r="A132" s="21">
        <f>A131+1</f>
        <v>127</v>
      </c>
      <c r="B132" s="14" t="s">
        <v>703</v>
      </c>
      <c r="C132" s="14" t="s">
        <v>704</v>
      </c>
      <c r="D132" s="15" t="s">
        <v>705</v>
      </c>
      <c r="E132" s="16" t="s">
        <v>8</v>
      </c>
      <c r="F132" s="21">
        <v>56</v>
      </c>
      <c r="G132" s="18" t="s">
        <v>21</v>
      </c>
      <c r="H132" s="19">
        <v>2017</v>
      </c>
      <c r="I132" s="21">
        <v>78</v>
      </c>
      <c r="J132" s="32">
        <v>209.00000000000003</v>
      </c>
      <c r="K132" s="27"/>
      <c r="L132" s="27">
        <f t="shared" ref="L132:L147" si="9">J132*K132</f>
        <v>0</v>
      </c>
    </row>
    <row r="133" spans="1:12" s="2" customFormat="1" ht="37.35" customHeight="1" outlineLevel="2" x14ac:dyDescent="0.2">
      <c r="A133" s="21">
        <f t="shared" ref="A133:A138" si="10">A132+1</f>
        <v>128</v>
      </c>
      <c r="B133" s="14" t="s">
        <v>686</v>
      </c>
      <c r="C133" s="14" t="s">
        <v>687</v>
      </c>
      <c r="D133" s="15"/>
      <c r="E133" s="16" t="s">
        <v>8</v>
      </c>
      <c r="F133" s="21"/>
      <c r="G133" s="18"/>
      <c r="H133" s="19">
        <v>2017</v>
      </c>
      <c r="I133" s="21"/>
      <c r="J133" s="32"/>
      <c r="K133" s="27"/>
      <c r="L133" s="27">
        <f t="shared" si="9"/>
        <v>0</v>
      </c>
    </row>
    <row r="134" spans="1:12" s="2" customFormat="1" ht="37.35" customHeight="1" outlineLevel="2" x14ac:dyDescent="0.2">
      <c r="A134" s="21">
        <f t="shared" si="10"/>
        <v>129</v>
      </c>
      <c r="B134" s="14" t="s">
        <v>688</v>
      </c>
      <c r="C134" s="14" t="s">
        <v>687</v>
      </c>
      <c r="D134" s="15"/>
      <c r="E134" s="16" t="s">
        <v>8</v>
      </c>
      <c r="F134" s="21"/>
      <c r="G134" s="18"/>
      <c r="H134" s="19">
        <v>2017</v>
      </c>
      <c r="I134" s="21"/>
      <c r="J134" s="32"/>
      <c r="K134" s="27"/>
      <c r="L134" s="27">
        <f t="shared" si="9"/>
        <v>0</v>
      </c>
    </row>
    <row r="135" spans="1:12" s="2" customFormat="1" ht="45.75" customHeight="1" outlineLevel="2" x14ac:dyDescent="0.2">
      <c r="A135" s="21">
        <f t="shared" si="10"/>
        <v>130</v>
      </c>
      <c r="B135" s="14" t="s">
        <v>689</v>
      </c>
      <c r="C135" s="14" t="s">
        <v>687</v>
      </c>
      <c r="D135" s="15"/>
      <c r="E135" s="16" t="s">
        <v>8</v>
      </c>
      <c r="F135" s="21"/>
      <c r="G135" s="18"/>
      <c r="H135" s="19">
        <v>2017</v>
      </c>
      <c r="I135" s="21"/>
      <c r="J135" s="32"/>
      <c r="K135" s="27"/>
      <c r="L135" s="27">
        <f t="shared" si="9"/>
        <v>0</v>
      </c>
    </row>
    <row r="136" spans="1:12" s="2" customFormat="1" ht="37.35" customHeight="1" outlineLevel="2" x14ac:dyDescent="0.2">
      <c r="A136" s="21">
        <f t="shared" si="10"/>
        <v>131</v>
      </c>
      <c r="B136" s="14" t="s">
        <v>690</v>
      </c>
      <c r="C136" s="14" t="s">
        <v>687</v>
      </c>
      <c r="D136" s="15"/>
      <c r="E136" s="16" t="s">
        <v>8</v>
      </c>
      <c r="F136" s="21"/>
      <c r="G136" s="18"/>
      <c r="H136" s="19">
        <v>2017</v>
      </c>
      <c r="I136" s="21"/>
      <c r="J136" s="32"/>
      <c r="K136" s="27"/>
      <c r="L136" s="27">
        <f t="shared" si="9"/>
        <v>0</v>
      </c>
    </row>
    <row r="137" spans="1:12" s="2" customFormat="1" ht="37.35" customHeight="1" outlineLevel="2" x14ac:dyDescent="0.2">
      <c r="A137" s="21">
        <f t="shared" si="10"/>
        <v>132</v>
      </c>
      <c r="B137" s="14" t="s">
        <v>691</v>
      </c>
      <c r="C137" s="14" t="s">
        <v>687</v>
      </c>
      <c r="D137" s="15"/>
      <c r="E137" s="16" t="s">
        <v>8</v>
      </c>
      <c r="F137" s="21"/>
      <c r="G137" s="18"/>
      <c r="H137" s="19">
        <v>2017</v>
      </c>
      <c r="I137" s="21"/>
      <c r="J137" s="32"/>
      <c r="K137" s="27"/>
      <c r="L137" s="27">
        <f t="shared" si="9"/>
        <v>0</v>
      </c>
    </row>
    <row r="138" spans="1:12" s="2" customFormat="1" ht="49.35" customHeight="1" outlineLevel="2" x14ac:dyDescent="0.2">
      <c r="A138" s="21">
        <f t="shared" si="10"/>
        <v>133</v>
      </c>
      <c r="B138" s="14" t="s">
        <v>243</v>
      </c>
      <c r="C138" s="14" t="s">
        <v>244</v>
      </c>
      <c r="D138" s="15" t="s">
        <v>245</v>
      </c>
      <c r="E138" s="16" t="s">
        <v>8</v>
      </c>
      <c r="F138" s="21"/>
      <c r="G138" s="18"/>
      <c r="H138" s="19"/>
      <c r="I138" s="21"/>
      <c r="J138" s="32"/>
      <c r="K138" s="27"/>
      <c r="L138" s="27">
        <f t="shared" si="9"/>
        <v>0</v>
      </c>
    </row>
    <row r="139" spans="1:12" s="2" customFormat="1" ht="50.25" customHeight="1" outlineLevel="2" x14ac:dyDescent="0.2">
      <c r="A139" s="21">
        <f>A138+1</f>
        <v>134</v>
      </c>
      <c r="B139" s="14" t="s">
        <v>246</v>
      </c>
      <c r="C139" s="14" t="s">
        <v>247</v>
      </c>
      <c r="D139" s="15" t="s">
        <v>248</v>
      </c>
      <c r="E139" s="16" t="s">
        <v>8</v>
      </c>
      <c r="F139" s="21">
        <v>512</v>
      </c>
      <c r="G139" s="18" t="s">
        <v>13</v>
      </c>
      <c r="H139" s="19">
        <v>2015</v>
      </c>
      <c r="I139" s="21">
        <v>10</v>
      </c>
      <c r="J139" s="32">
        <v>572</v>
      </c>
      <c r="K139" s="27"/>
      <c r="L139" s="27">
        <f t="shared" si="9"/>
        <v>0</v>
      </c>
    </row>
    <row r="140" spans="1:12" s="2" customFormat="1" ht="37.35" customHeight="1" outlineLevel="2" x14ac:dyDescent="0.2">
      <c r="A140" s="21">
        <f>A139+1</f>
        <v>135</v>
      </c>
      <c r="B140" s="14" t="s">
        <v>583</v>
      </c>
      <c r="C140" s="14" t="s">
        <v>582</v>
      </c>
      <c r="D140" s="15" t="s">
        <v>584</v>
      </c>
      <c r="E140" s="16" t="s">
        <v>8</v>
      </c>
      <c r="F140" s="21">
        <v>224</v>
      </c>
      <c r="G140" s="18" t="s">
        <v>21</v>
      </c>
      <c r="H140" s="19">
        <v>2016</v>
      </c>
      <c r="I140" s="21">
        <v>22</v>
      </c>
      <c r="J140" s="32">
        <v>286</v>
      </c>
      <c r="K140" s="27"/>
      <c r="L140" s="27">
        <f t="shared" si="9"/>
        <v>0</v>
      </c>
    </row>
    <row r="141" spans="1:12" s="2" customFormat="1" ht="37.35" customHeight="1" outlineLevel="2" x14ac:dyDescent="0.2">
      <c r="A141" s="21">
        <f>A140+1</f>
        <v>136</v>
      </c>
      <c r="B141" s="14" t="s">
        <v>249</v>
      </c>
      <c r="C141" s="14" t="s">
        <v>250</v>
      </c>
      <c r="D141" s="15" t="s">
        <v>251</v>
      </c>
      <c r="E141" s="16" t="s">
        <v>8</v>
      </c>
      <c r="F141" s="21">
        <v>72</v>
      </c>
      <c r="G141" s="18" t="s">
        <v>21</v>
      </c>
      <c r="H141" s="19">
        <v>2011</v>
      </c>
      <c r="I141" s="21">
        <v>16</v>
      </c>
      <c r="J141" s="32">
        <v>220.00000000000003</v>
      </c>
      <c r="K141" s="27"/>
      <c r="L141" s="27">
        <f t="shared" si="9"/>
        <v>0</v>
      </c>
    </row>
    <row r="142" spans="1:12" s="2" customFormat="1" ht="37.35" customHeight="1" outlineLevel="2" x14ac:dyDescent="0.2">
      <c r="A142" s="21">
        <f t="shared" si="8"/>
        <v>137</v>
      </c>
      <c r="B142" s="14" t="s">
        <v>252</v>
      </c>
      <c r="C142" s="14" t="s">
        <v>244</v>
      </c>
      <c r="D142" s="15" t="s">
        <v>253</v>
      </c>
      <c r="E142" s="16" t="s">
        <v>8</v>
      </c>
      <c r="F142" s="21"/>
      <c r="G142" s="18"/>
      <c r="H142" s="19"/>
      <c r="I142" s="21"/>
      <c r="J142" s="32"/>
      <c r="K142" s="27"/>
      <c r="L142" s="27">
        <f t="shared" si="9"/>
        <v>0</v>
      </c>
    </row>
    <row r="143" spans="1:12" s="2" customFormat="1" ht="37.35" customHeight="1" outlineLevel="2" x14ac:dyDescent="0.2">
      <c r="A143" s="21">
        <f t="shared" si="8"/>
        <v>138</v>
      </c>
      <c r="B143" s="14" t="s">
        <v>254</v>
      </c>
      <c r="C143" s="14" t="s">
        <v>255</v>
      </c>
      <c r="D143" s="15" t="s">
        <v>256</v>
      </c>
      <c r="E143" s="16" t="s">
        <v>8</v>
      </c>
      <c r="F143" s="21">
        <v>40</v>
      </c>
      <c r="G143" s="18" t="s">
        <v>13</v>
      </c>
      <c r="H143" s="19">
        <v>2010</v>
      </c>
      <c r="I143" s="21">
        <v>10</v>
      </c>
      <c r="J143" s="32">
        <v>66</v>
      </c>
      <c r="K143" s="27"/>
      <c r="L143" s="27">
        <f t="shared" si="9"/>
        <v>0</v>
      </c>
    </row>
    <row r="144" spans="1:12" s="2" customFormat="1" ht="37.35" customHeight="1" outlineLevel="2" x14ac:dyDescent="0.2">
      <c r="A144" s="21">
        <f t="shared" si="8"/>
        <v>139</v>
      </c>
      <c r="B144" s="14" t="s">
        <v>257</v>
      </c>
      <c r="C144" s="14" t="s">
        <v>258</v>
      </c>
      <c r="D144" s="15" t="s">
        <v>259</v>
      </c>
      <c r="E144" s="15" t="s">
        <v>115</v>
      </c>
      <c r="F144" s="21">
        <v>680</v>
      </c>
      <c r="G144" s="18" t="s">
        <v>13</v>
      </c>
      <c r="H144" s="19" t="s">
        <v>680</v>
      </c>
      <c r="I144" s="21">
        <v>4</v>
      </c>
      <c r="J144" s="32"/>
      <c r="K144" s="27"/>
      <c r="L144" s="27">
        <f t="shared" si="9"/>
        <v>0</v>
      </c>
    </row>
    <row r="145" spans="1:12" s="2" customFormat="1" ht="57" outlineLevel="2" x14ac:dyDescent="0.2">
      <c r="A145" s="21">
        <f t="shared" si="8"/>
        <v>140</v>
      </c>
      <c r="B145" s="14" t="s">
        <v>717</v>
      </c>
      <c r="C145" s="14" t="s">
        <v>718</v>
      </c>
      <c r="D145" s="15" t="s">
        <v>719</v>
      </c>
      <c r="E145" s="15" t="s">
        <v>8</v>
      </c>
      <c r="F145" s="21">
        <v>72</v>
      </c>
      <c r="G145" s="18" t="s">
        <v>21</v>
      </c>
      <c r="H145" s="19" t="s">
        <v>667</v>
      </c>
      <c r="I145" s="21">
        <v>25</v>
      </c>
      <c r="J145" s="32">
        <v>363.00000000000006</v>
      </c>
      <c r="K145" s="27"/>
      <c r="L145" s="27">
        <f t="shared" si="9"/>
        <v>0</v>
      </c>
    </row>
    <row r="146" spans="1:12" s="2" customFormat="1" ht="37.35" customHeight="1" outlineLevel="2" x14ac:dyDescent="0.2">
      <c r="A146" s="21">
        <f t="shared" si="8"/>
        <v>141</v>
      </c>
      <c r="B146" s="14" t="s">
        <v>260</v>
      </c>
      <c r="C146" s="14" t="s">
        <v>261</v>
      </c>
      <c r="D146" s="15" t="s">
        <v>262</v>
      </c>
      <c r="E146" s="16" t="s">
        <v>8</v>
      </c>
      <c r="F146" s="21">
        <v>278</v>
      </c>
      <c r="G146" s="18" t="s">
        <v>13</v>
      </c>
      <c r="H146" s="19">
        <v>2011</v>
      </c>
      <c r="I146" s="21">
        <v>16</v>
      </c>
      <c r="J146" s="32">
        <v>264</v>
      </c>
      <c r="K146" s="27"/>
      <c r="L146" s="27">
        <f t="shared" si="9"/>
        <v>0</v>
      </c>
    </row>
    <row r="147" spans="1:12" s="2" customFormat="1" ht="37.35" customHeight="1" outlineLevel="2" x14ac:dyDescent="0.2">
      <c r="A147" s="21">
        <f t="shared" si="8"/>
        <v>142</v>
      </c>
      <c r="B147" s="14" t="s">
        <v>263</v>
      </c>
      <c r="C147" s="14" t="s">
        <v>264</v>
      </c>
      <c r="D147" s="15" t="s">
        <v>265</v>
      </c>
      <c r="E147" s="16" t="s">
        <v>8</v>
      </c>
      <c r="F147" s="21">
        <v>128</v>
      </c>
      <c r="G147" s="18" t="s">
        <v>14</v>
      </c>
      <c r="H147" s="19">
        <v>2011</v>
      </c>
      <c r="I147" s="21">
        <v>28</v>
      </c>
      <c r="J147" s="32">
        <v>242.00000000000003</v>
      </c>
      <c r="K147" s="27"/>
      <c r="L147" s="27">
        <f t="shared" si="9"/>
        <v>0</v>
      </c>
    </row>
    <row r="148" spans="1:12" s="2" customFormat="1" ht="37.35" customHeight="1" outlineLevel="2" x14ac:dyDescent="0.2">
      <c r="A148" s="21">
        <f t="shared" si="8"/>
        <v>143</v>
      </c>
      <c r="B148" s="14" t="s">
        <v>266</v>
      </c>
      <c r="C148" s="14" t="s">
        <v>267</v>
      </c>
      <c r="D148" s="15" t="s">
        <v>268</v>
      </c>
      <c r="E148" s="16" t="s">
        <v>8</v>
      </c>
      <c r="F148" s="21">
        <v>480</v>
      </c>
      <c r="G148" s="18" t="s">
        <v>13</v>
      </c>
      <c r="H148" s="19">
        <v>2013</v>
      </c>
      <c r="I148" s="21">
        <v>8</v>
      </c>
      <c r="J148" s="32">
        <v>2057</v>
      </c>
      <c r="K148" s="27"/>
      <c r="L148" s="27">
        <f>J148*K148</f>
        <v>0</v>
      </c>
    </row>
    <row r="149" spans="1:12" s="2" customFormat="1" ht="37.35" customHeight="1" outlineLevel="2" x14ac:dyDescent="0.2">
      <c r="A149" s="21">
        <f t="shared" si="8"/>
        <v>144</v>
      </c>
      <c r="B149" s="14" t="s">
        <v>269</v>
      </c>
      <c r="C149" s="14" t="s">
        <v>270</v>
      </c>
      <c r="D149" s="15" t="s">
        <v>271</v>
      </c>
      <c r="E149" s="16" t="s">
        <v>8</v>
      </c>
      <c r="F149" s="21">
        <v>218</v>
      </c>
      <c r="G149" s="18" t="s">
        <v>13</v>
      </c>
      <c r="H149" s="19">
        <v>2014</v>
      </c>
      <c r="I149" s="21">
        <v>16</v>
      </c>
      <c r="J149" s="32">
        <v>429.00000000000006</v>
      </c>
      <c r="K149" s="27"/>
      <c r="L149" s="27">
        <f t="shared" ref="L149:L212" si="11">J149*K149</f>
        <v>0</v>
      </c>
    </row>
    <row r="150" spans="1:12" s="2" customFormat="1" ht="37.35" customHeight="1" outlineLevel="2" x14ac:dyDescent="0.2">
      <c r="A150" s="21">
        <f t="shared" si="8"/>
        <v>145</v>
      </c>
      <c r="B150" s="14" t="s">
        <v>272</v>
      </c>
      <c r="C150" s="14" t="s">
        <v>273</v>
      </c>
      <c r="D150" s="15" t="s">
        <v>274</v>
      </c>
      <c r="E150" s="16" t="s">
        <v>8</v>
      </c>
      <c r="F150" s="21">
        <v>470</v>
      </c>
      <c r="G150" s="18" t="s">
        <v>13</v>
      </c>
      <c r="H150" s="19">
        <v>2009</v>
      </c>
      <c r="I150" s="21">
        <v>5</v>
      </c>
      <c r="J150" s="32">
        <v>429.00000000000006</v>
      </c>
      <c r="K150" s="27"/>
      <c r="L150" s="27">
        <f t="shared" si="11"/>
        <v>0</v>
      </c>
    </row>
    <row r="151" spans="1:12" s="2" customFormat="1" ht="37.35" customHeight="1" outlineLevel="2" x14ac:dyDescent="0.2">
      <c r="A151" s="21">
        <f t="shared" si="8"/>
        <v>146</v>
      </c>
      <c r="B151" s="14" t="s">
        <v>275</v>
      </c>
      <c r="C151" s="14" t="s">
        <v>270</v>
      </c>
      <c r="D151" s="15" t="s">
        <v>276</v>
      </c>
      <c r="E151" s="16" t="s">
        <v>8</v>
      </c>
      <c r="F151" s="21"/>
      <c r="G151" s="18"/>
      <c r="H151" s="19"/>
      <c r="I151" s="21"/>
      <c r="J151" s="32"/>
      <c r="K151" s="27"/>
      <c r="L151" s="27">
        <f t="shared" si="11"/>
        <v>0</v>
      </c>
    </row>
    <row r="152" spans="1:12" s="2" customFormat="1" ht="37.35" customHeight="1" outlineLevel="2" x14ac:dyDescent="0.2">
      <c r="A152" s="21">
        <f t="shared" si="8"/>
        <v>147</v>
      </c>
      <c r="B152" s="14" t="s">
        <v>277</v>
      </c>
      <c r="C152" s="14" t="s">
        <v>270</v>
      </c>
      <c r="D152" s="15" t="s">
        <v>278</v>
      </c>
      <c r="E152" s="16" t="s">
        <v>8</v>
      </c>
      <c r="F152" s="21">
        <v>116</v>
      </c>
      <c r="G152" s="18" t="s">
        <v>13</v>
      </c>
      <c r="H152" s="19">
        <v>2014</v>
      </c>
      <c r="I152" s="21">
        <v>26</v>
      </c>
      <c r="J152" s="32">
        <v>308</v>
      </c>
      <c r="K152" s="27"/>
      <c r="L152" s="27">
        <f t="shared" si="11"/>
        <v>0</v>
      </c>
    </row>
    <row r="153" spans="1:12" s="20" customFormat="1" ht="37.35" customHeight="1" outlineLevel="2" x14ac:dyDescent="0.2">
      <c r="A153" s="21">
        <f>A152+1</f>
        <v>148</v>
      </c>
      <c r="B153" s="14" t="s">
        <v>697</v>
      </c>
      <c r="C153" s="14" t="s">
        <v>636</v>
      </c>
      <c r="D153" s="15" t="s">
        <v>637</v>
      </c>
      <c r="E153" s="16" t="s">
        <v>8</v>
      </c>
      <c r="F153" s="21">
        <v>136</v>
      </c>
      <c r="G153" s="18" t="s">
        <v>21</v>
      </c>
      <c r="H153" s="19">
        <v>2017</v>
      </c>
      <c r="I153" s="21">
        <v>20</v>
      </c>
      <c r="J153" s="32">
        <v>220.00000000000003</v>
      </c>
      <c r="K153" s="27"/>
      <c r="L153" s="27">
        <f t="shared" si="11"/>
        <v>0</v>
      </c>
    </row>
    <row r="154" spans="1:12" s="2" customFormat="1" ht="37.35" customHeight="1" outlineLevel="2" x14ac:dyDescent="0.2">
      <c r="A154" s="21">
        <f>A153+1</f>
        <v>149</v>
      </c>
      <c r="B154" s="14" t="s">
        <v>279</v>
      </c>
      <c r="C154" s="14" t="s">
        <v>280</v>
      </c>
      <c r="D154" s="15" t="s">
        <v>281</v>
      </c>
      <c r="E154" s="16" t="s">
        <v>8</v>
      </c>
      <c r="F154" s="21">
        <v>320</v>
      </c>
      <c r="G154" s="18" t="s">
        <v>21</v>
      </c>
      <c r="H154" s="19">
        <v>2014</v>
      </c>
      <c r="I154" s="21">
        <v>10</v>
      </c>
      <c r="J154" s="32">
        <v>308</v>
      </c>
      <c r="K154" s="27"/>
      <c r="L154" s="27">
        <f t="shared" si="11"/>
        <v>0</v>
      </c>
    </row>
    <row r="155" spans="1:12" s="2" customFormat="1" ht="37.35" customHeight="1" outlineLevel="2" x14ac:dyDescent="0.2">
      <c r="A155" s="21">
        <f t="shared" si="8"/>
        <v>150</v>
      </c>
      <c r="B155" s="14" t="s">
        <v>282</v>
      </c>
      <c r="C155" s="14" t="s">
        <v>283</v>
      </c>
      <c r="D155" s="15" t="s">
        <v>284</v>
      </c>
      <c r="E155" s="16" t="s">
        <v>8</v>
      </c>
      <c r="F155" s="21">
        <v>199</v>
      </c>
      <c r="G155" s="18" t="s">
        <v>21</v>
      </c>
      <c r="H155" s="19">
        <v>2009</v>
      </c>
      <c r="I155" s="21">
        <v>10</v>
      </c>
      <c r="J155" s="32">
        <v>66</v>
      </c>
      <c r="K155" s="27"/>
      <c r="L155" s="27">
        <f t="shared" si="11"/>
        <v>0</v>
      </c>
    </row>
    <row r="156" spans="1:12" s="2" customFormat="1" ht="37.35" customHeight="1" outlineLevel="2" x14ac:dyDescent="0.2">
      <c r="A156" s="21">
        <f t="shared" si="8"/>
        <v>151</v>
      </c>
      <c r="B156" s="14" t="s">
        <v>285</v>
      </c>
      <c r="C156" s="14" t="s">
        <v>286</v>
      </c>
      <c r="D156" s="15" t="s">
        <v>287</v>
      </c>
      <c r="E156" s="15" t="s">
        <v>162</v>
      </c>
      <c r="F156" s="21">
        <v>440</v>
      </c>
      <c r="G156" s="18" t="s">
        <v>13</v>
      </c>
      <c r="H156" s="19">
        <v>2011</v>
      </c>
      <c r="I156" s="21">
        <v>2</v>
      </c>
      <c r="J156" s="22">
        <v>2340</v>
      </c>
      <c r="K156" s="27"/>
      <c r="L156" s="27">
        <f t="shared" si="11"/>
        <v>0</v>
      </c>
    </row>
    <row r="157" spans="1:12" s="2" customFormat="1" ht="37.35" customHeight="1" outlineLevel="2" x14ac:dyDescent="0.2">
      <c r="A157" s="21">
        <f t="shared" si="8"/>
        <v>152</v>
      </c>
      <c r="B157" s="14" t="s">
        <v>288</v>
      </c>
      <c r="C157" s="14" t="s">
        <v>286</v>
      </c>
      <c r="D157" s="15" t="s">
        <v>289</v>
      </c>
      <c r="E157" s="15" t="s">
        <v>162</v>
      </c>
      <c r="F157" s="21">
        <v>376</v>
      </c>
      <c r="G157" s="18" t="s">
        <v>13</v>
      </c>
      <c r="H157" s="19">
        <v>2011</v>
      </c>
      <c r="I157" s="21">
        <v>2</v>
      </c>
      <c r="J157" s="22">
        <v>2340</v>
      </c>
      <c r="K157" s="27"/>
      <c r="L157" s="27">
        <f t="shared" si="11"/>
        <v>0</v>
      </c>
    </row>
    <row r="158" spans="1:12" s="2" customFormat="1" ht="37.35" customHeight="1" outlineLevel="2" x14ac:dyDescent="0.2">
      <c r="A158" s="21">
        <f t="shared" si="8"/>
        <v>153</v>
      </c>
      <c r="B158" s="14" t="s">
        <v>290</v>
      </c>
      <c r="C158" s="14" t="s">
        <v>286</v>
      </c>
      <c r="D158" s="15" t="s">
        <v>291</v>
      </c>
      <c r="E158" s="15" t="s">
        <v>162</v>
      </c>
      <c r="F158" s="21">
        <v>448</v>
      </c>
      <c r="G158" s="18" t="s">
        <v>13</v>
      </c>
      <c r="H158" s="19">
        <v>2012</v>
      </c>
      <c r="I158" s="21">
        <v>2</v>
      </c>
      <c r="J158" s="22">
        <v>2340</v>
      </c>
      <c r="K158" s="27"/>
      <c r="L158" s="27">
        <f t="shared" si="11"/>
        <v>0</v>
      </c>
    </row>
    <row r="159" spans="1:12" s="2" customFormat="1" ht="37.35" customHeight="1" outlineLevel="2" x14ac:dyDescent="0.2">
      <c r="A159" s="21">
        <f t="shared" si="8"/>
        <v>154</v>
      </c>
      <c r="B159" s="14" t="s">
        <v>292</v>
      </c>
      <c r="C159" s="14" t="s">
        <v>293</v>
      </c>
      <c r="D159" s="15" t="s">
        <v>294</v>
      </c>
      <c r="E159" s="16" t="s">
        <v>8</v>
      </c>
      <c r="F159" s="21">
        <v>172</v>
      </c>
      <c r="G159" s="18" t="s">
        <v>21</v>
      </c>
      <c r="H159" s="19">
        <v>2009</v>
      </c>
      <c r="I159" s="21">
        <v>40</v>
      </c>
      <c r="J159" s="32">
        <v>121.00000000000001</v>
      </c>
      <c r="K159" s="27"/>
      <c r="L159" s="27">
        <f t="shared" si="11"/>
        <v>0</v>
      </c>
    </row>
    <row r="160" spans="1:12" s="2" customFormat="1" ht="37.35" customHeight="1" outlineLevel="2" x14ac:dyDescent="0.2">
      <c r="A160" s="21">
        <f t="shared" si="8"/>
        <v>155</v>
      </c>
      <c r="B160" s="14" t="s">
        <v>295</v>
      </c>
      <c r="C160" s="14" t="s">
        <v>227</v>
      </c>
      <c r="D160" s="15" t="s">
        <v>296</v>
      </c>
      <c r="E160" s="16" t="s">
        <v>8</v>
      </c>
      <c r="F160" s="21">
        <v>205</v>
      </c>
      <c r="G160" s="18" t="s">
        <v>13</v>
      </c>
      <c r="H160" s="19">
        <v>2008</v>
      </c>
      <c r="I160" s="21">
        <v>8</v>
      </c>
      <c r="J160" s="32">
        <v>726.00000000000011</v>
      </c>
      <c r="K160" s="27"/>
      <c r="L160" s="27">
        <f t="shared" si="11"/>
        <v>0</v>
      </c>
    </row>
    <row r="161" spans="1:12" s="2" customFormat="1" ht="37.35" customHeight="1" outlineLevel="2" x14ac:dyDescent="0.2">
      <c r="A161" s="21">
        <f t="shared" ref="A161:A166" si="12">A160+1</f>
        <v>156</v>
      </c>
      <c r="B161" s="14" t="s">
        <v>297</v>
      </c>
      <c r="C161" s="14" t="s">
        <v>298</v>
      </c>
      <c r="D161" s="15" t="s">
        <v>299</v>
      </c>
      <c r="E161" s="16" t="s">
        <v>8</v>
      </c>
      <c r="F161" s="21">
        <v>224</v>
      </c>
      <c r="G161" s="18" t="s">
        <v>13</v>
      </c>
      <c r="H161" s="19">
        <v>2015</v>
      </c>
      <c r="I161" s="21">
        <v>20</v>
      </c>
      <c r="J161" s="32">
        <v>264</v>
      </c>
      <c r="K161" s="27"/>
      <c r="L161" s="27">
        <f t="shared" si="11"/>
        <v>0</v>
      </c>
    </row>
    <row r="162" spans="1:12" s="2" customFormat="1" ht="36" customHeight="1" outlineLevel="2" x14ac:dyDescent="0.2">
      <c r="A162" s="21">
        <f t="shared" si="12"/>
        <v>157</v>
      </c>
      <c r="B162" s="14" t="s">
        <v>724</v>
      </c>
      <c r="C162" s="14" t="s">
        <v>725</v>
      </c>
      <c r="D162" s="15" t="s">
        <v>726</v>
      </c>
      <c r="E162" s="16" t="s">
        <v>8</v>
      </c>
      <c r="F162" s="21">
        <v>216</v>
      </c>
      <c r="G162" s="18" t="s">
        <v>21</v>
      </c>
      <c r="H162" s="19">
        <v>2017</v>
      </c>
      <c r="I162" s="21">
        <v>28</v>
      </c>
      <c r="J162" s="32">
        <v>308</v>
      </c>
      <c r="K162" s="27"/>
      <c r="L162" s="27">
        <f t="shared" si="11"/>
        <v>0</v>
      </c>
    </row>
    <row r="163" spans="1:12" s="2" customFormat="1" ht="37.35" customHeight="1" outlineLevel="2" x14ac:dyDescent="0.2">
      <c r="A163" s="21">
        <f t="shared" si="12"/>
        <v>158</v>
      </c>
      <c r="B163" s="14" t="s">
        <v>300</v>
      </c>
      <c r="C163" s="14" t="s">
        <v>301</v>
      </c>
      <c r="D163" s="15" t="s">
        <v>302</v>
      </c>
      <c r="E163" s="16" t="s">
        <v>8</v>
      </c>
      <c r="F163" s="21">
        <v>176</v>
      </c>
      <c r="G163" s="18" t="s">
        <v>13</v>
      </c>
      <c r="H163" s="19">
        <v>2015</v>
      </c>
      <c r="I163" s="21">
        <v>10</v>
      </c>
      <c r="J163" s="32">
        <v>286</v>
      </c>
      <c r="K163" s="27"/>
      <c r="L163" s="27">
        <f t="shared" si="11"/>
        <v>0</v>
      </c>
    </row>
    <row r="164" spans="1:12" s="2" customFormat="1" ht="37.35" customHeight="1" outlineLevel="2" x14ac:dyDescent="0.2">
      <c r="A164" s="21">
        <f t="shared" si="12"/>
        <v>159</v>
      </c>
      <c r="B164" s="14" t="s">
        <v>776</v>
      </c>
      <c r="C164" s="14" t="s">
        <v>791</v>
      </c>
      <c r="D164" s="15" t="s">
        <v>775</v>
      </c>
      <c r="E164" s="16" t="s">
        <v>8</v>
      </c>
      <c r="F164" s="21">
        <v>128</v>
      </c>
      <c r="G164" s="18" t="s">
        <v>21</v>
      </c>
      <c r="H164" s="19">
        <v>2017</v>
      </c>
      <c r="I164" s="21">
        <v>20</v>
      </c>
      <c r="J164" s="32">
        <v>520</v>
      </c>
      <c r="K164" s="27"/>
      <c r="L164" s="27">
        <f t="shared" si="11"/>
        <v>0</v>
      </c>
    </row>
    <row r="165" spans="1:12" s="2" customFormat="1" ht="66" customHeight="1" outlineLevel="2" x14ac:dyDescent="0.2">
      <c r="A165" s="21">
        <f t="shared" si="12"/>
        <v>160</v>
      </c>
      <c r="B165" s="14" t="s">
        <v>786</v>
      </c>
      <c r="C165" s="14" t="s">
        <v>718</v>
      </c>
      <c r="D165" s="15" t="s">
        <v>777</v>
      </c>
      <c r="E165" s="16" t="s">
        <v>8</v>
      </c>
      <c r="F165" s="21">
        <v>64</v>
      </c>
      <c r="G165" s="18" t="s">
        <v>21</v>
      </c>
      <c r="H165" s="19">
        <v>2017</v>
      </c>
      <c r="I165" s="21">
        <v>30</v>
      </c>
      <c r="J165" s="32">
        <v>363.00000000000006</v>
      </c>
      <c r="K165" s="27"/>
      <c r="L165" s="27">
        <f t="shared" si="11"/>
        <v>0</v>
      </c>
    </row>
    <row r="166" spans="1:12" s="2" customFormat="1" ht="49.35" customHeight="1" outlineLevel="2" x14ac:dyDescent="0.2">
      <c r="A166" s="21">
        <f t="shared" si="12"/>
        <v>161</v>
      </c>
      <c r="B166" s="14" t="s">
        <v>303</v>
      </c>
      <c r="C166" s="14" t="s">
        <v>304</v>
      </c>
      <c r="D166" s="15" t="s">
        <v>305</v>
      </c>
      <c r="E166" s="16" t="s">
        <v>8</v>
      </c>
      <c r="F166" s="21">
        <v>424</v>
      </c>
      <c r="G166" s="18" t="s">
        <v>13</v>
      </c>
      <c r="H166" s="19">
        <v>2013</v>
      </c>
      <c r="I166" s="21">
        <v>13</v>
      </c>
      <c r="J166" s="32">
        <v>1452.0000000000002</v>
      </c>
      <c r="K166" s="27"/>
      <c r="L166" s="27">
        <f t="shared" si="11"/>
        <v>0</v>
      </c>
    </row>
    <row r="167" spans="1:12" s="2" customFormat="1" ht="37.35" customHeight="1" outlineLevel="2" x14ac:dyDescent="0.2">
      <c r="A167" s="21">
        <f t="shared" ref="A167:A225" si="13">A166+1</f>
        <v>162</v>
      </c>
      <c r="B167" s="14" t="s">
        <v>306</v>
      </c>
      <c r="C167" s="14" t="s">
        <v>307</v>
      </c>
      <c r="D167" s="15" t="s">
        <v>308</v>
      </c>
      <c r="E167" s="16" t="s">
        <v>8</v>
      </c>
      <c r="F167" s="21">
        <v>240</v>
      </c>
      <c r="G167" s="18" t="s">
        <v>13</v>
      </c>
      <c r="H167" s="19">
        <v>2014</v>
      </c>
      <c r="I167" s="21">
        <v>10</v>
      </c>
      <c r="J167" s="32">
        <v>341</v>
      </c>
      <c r="K167" s="27"/>
      <c r="L167" s="27">
        <f t="shared" si="11"/>
        <v>0</v>
      </c>
    </row>
    <row r="168" spans="1:12" s="2" customFormat="1" ht="37.35" customHeight="1" outlineLevel="2" x14ac:dyDescent="0.2">
      <c r="A168" s="21">
        <f t="shared" si="13"/>
        <v>163</v>
      </c>
      <c r="B168" s="23" t="s">
        <v>309</v>
      </c>
      <c r="C168" s="14" t="s">
        <v>310</v>
      </c>
      <c r="D168" s="15" t="s">
        <v>311</v>
      </c>
      <c r="E168" s="16" t="s">
        <v>8</v>
      </c>
      <c r="F168" s="21">
        <v>480</v>
      </c>
      <c r="G168" s="18" t="s">
        <v>13</v>
      </c>
      <c r="H168" s="19">
        <v>2014</v>
      </c>
      <c r="I168" s="21">
        <v>9</v>
      </c>
      <c r="J168" s="32">
        <v>1650.0000000000002</v>
      </c>
      <c r="K168" s="27"/>
      <c r="L168" s="27">
        <f t="shared" si="11"/>
        <v>0</v>
      </c>
    </row>
    <row r="169" spans="1:12" s="2" customFormat="1" ht="37.35" customHeight="1" outlineLevel="2" x14ac:dyDescent="0.2">
      <c r="A169" s="21">
        <f t="shared" si="13"/>
        <v>164</v>
      </c>
      <c r="B169" s="14" t="s">
        <v>312</v>
      </c>
      <c r="C169" s="14" t="s">
        <v>313</v>
      </c>
      <c r="D169" s="15" t="s">
        <v>314</v>
      </c>
      <c r="E169" s="16" t="s">
        <v>8</v>
      </c>
      <c r="F169" s="21">
        <v>192</v>
      </c>
      <c r="G169" s="18" t="s">
        <v>21</v>
      </c>
      <c r="H169" s="19">
        <v>2011</v>
      </c>
      <c r="I169" s="21">
        <v>30</v>
      </c>
      <c r="J169" s="32">
        <v>55.000000000000007</v>
      </c>
      <c r="K169" s="27"/>
      <c r="L169" s="27">
        <f t="shared" si="11"/>
        <v>0</v>
      </c>
    </row>
    <row r="170" spans="1:12" s="2" customFormat="1" ht="63" customHeight="1" outlineLevel="2" x14ac:dyDescent="0.2">
      <c r="A170" s="21">
        <f>A169+1</f>
        <v>165</v>
      </c>
      <c r="B170" s="14" t="s">
        <v>787</v>
      </c>
      <c r="C170" s="14" t="s">
        <v>718</v>
      </c>
      <c r="D170" s="15" t="s">
        <v>778</v>
      </c>
      <c r="E170" s="16" t="s">
        <v>8</v>
      </c>
      <c r="F170" s="21">
        <v>84</v>
      </c>
      <c r="G170" s="18" t="s">
        <v>21</v>
      </c>
      <c r="H170" s="19">
        <v>2017</v>
      </c>
      <c r="I170" s="21">
        <v>25</v>
      </c>
      <c r="J170" s="32">
        <v>363.00000000000006</v>
      </c>
      <c r="K170" s="27"/>
      <c r="L170" s="27">
        <f t="shared" si="11"/>
        <v>0</v>
      </c>
    </row>
    <row r="171" spans="1:12" s="2" customFormat="1" ht="37.35" customHeight="1" outlineLevel="2" x14ac:dyDescent="0.2">
      <c r="A171" s="21">
        <f>A170+1</f>
        <v>166</v>
      </c>
      <c r="B171" s="14" t="s">
        <v>315</v>
      </c>
      <c r="C171" s="14" t="s">
        <v>316</v>
      </c>
      <c r="D171" s="15" t="s">
        <v>317</v>
      </c>
      <c r="E171" s="16" t="s">
        <v>8</v>
      </c>
      <c r="F171" s="21">
        <v>451</v>
      </c>
      <c r="G171" s="18" t="s">
        <v>13</v>
      </c>
      <c r="H171" s="19">
        <v>2013</v>
      </c>
      <c r="I171" s="21">
        <v>7</v>
      </c>
      <c r="J171" s="32">
        <v>1210</v>
      </c>
      <c r="K171" s="27"/>
      <c r="L171" s="27">
        <f t="shared" si="11"/>
        <v>0</v>
      </c>
    </row>
    <row r="172" spans="1:12" s="2" customFormat="1" ht="37.35" customHeight="1" outlineLevel="2" x14ac:dyDescent="0.2">
      <c r="A172" s="21">
        <f t="shared" si="13"/>
        <v>167</v>
      </c>
      <c r="B172" s="14" t="s">
        <v>318</v>
      </c>
      <c r="C172" s="14" t="s">
        <v>316</v>
      </c>
      <c r="D172" s="15" t="s">
        <v>319</v>
      </c>
      <c r="E172" s="16" t="s">
        <v>8</v>
      </c>
      <c r="F172" s="21">
        <v>530</v>
      </c>
      <c r="G172" s="18" t="s">
        <v>13</v>
      </c>
      <c r="H172" s="19">
        <v>2013</v>
      </c>
      <c r="I172" s="21">
        <v>6</v>
      </c>
      <c r="J172" s="32">
        <v>1430.0000000000002</v>
      </c>
      <c r="K172" s="27"/>
      <c r="L172" s="27">
        <f t="shared" si="11"/>
        <v>0</v>
      </c>
    </row>
    <row r="173" spans="1:12" s="2" customFormat="1" ht="37.35" customHeight="1" outlineLevel="2" x14ac:dyDescent="0.2">
      <c r="A173" s="21">
        <f t="shared" si="13"/>
        <v>168</v>
      </c>
      <c r="B173" s="14" t="s">
        <v>320</v>
      </c>
      <c r="C173" s="14" t="s">
        <v>180</v>
      </c>
      <c r="D173" s="15" t="s">
        <v>321</v>
      </c>
      <c r="E173" s="16" t="s">
        <v>8</v>
      </c>
      <c r="F173" s="21">
        <v>128</v>
      </c>
      <c r="G173" s="18" t="s">
        <v>21</v>
      </c>
      <c r="H173" s="19">
        <v>2005</v>
      </c>
      <c r="I173" s="21">
        <v>18</v>
      </c>
      <c r="J173" s="32">
        <v>66</v>
      </c>
      <c r="K173" s="27"/>
      <c r="L173" s="27">
        <f t="shared" si="11"/>
        <v>0</v>
      </c>
    </row>
    <row r="174" spans="1:12" s="2" customFormat="1" ht="37.35" customHeight="1" outlineLevel="2" x14ac:dyDescent="0.2">
      <c r="A174" s="21">
        <f t="shared" si="13"/>
        <v>169</v>
      </c>
      <c r="B174" s="14" t="s">
        <v>322</v>
      </c>
      <c r="C174" s="14" t="s">
        <v>323</v>
      </c>
      <c r="D174" s="15" t="s">
        <v>324</v>
      </c>
      <c r="E174" s="15" t="s">
        <v>116</v>
      </c>
      <c r="F174" s="21">
        <v>216</v>
      </c>
      <c r="G174" s="18" t="s">
        <v>21</v>
      </c>
      <c r="H174" s="19">
        <v>2014</v>
      </c>
      <c r="I174" s="17" t="s">
        <v>9</v>
      </c>
      <c r="J174" s="22">
        <v>2730</v>
      </c>
      <c r="K174" s="27"/>
      <c r="L174" s="27">
        <f t="shared" si="11"/>
        <v>0</v>
      </c>
    </row>
    <row r="175" spans="1:12" s="2" customFormat="1" ht="37.35" customHeight="1" outlineLevel="2" x14ac:dyDescent="0.2">
      <c r="A175" s="21">
        <f>A174+1</f>
        <v>170</v>
      </c>
      <c r="B175" s="14" t="s">
        <v>564</v>
      </c>
      <c r="C175" s="14" t="s">
        <v>566</v>
      </c>
      <c r="D175" s="15" t="s">
        <v>565</v>
      </c>
      <c r="E175" s="15" t="s">
        <v>8</v>
      </c>
      <c r="F175" s="21">
        <v>544</v>
      </c>
      <c r="G175" s="18" t="s">
        <v>13</v>
      </c>
      <c r="H175" s="19">
        <v>2017</v>
      </c>
      <c r="I175" s="17">
        <v>4</v>
      </c>
      <c r="J175" s="32">
        <v>1507.0000000000002</v>
      </c>
      <c r="K175" s="27"/>
      <c r="L175" s="27">
        <f t="shared" si="11"/>
        <v>0</v>
      </c>
    </row>
    <row r="176" spans="1:12" s="2" customFormat="1" ht="37.35" customHeight="1" outlineLevel="2" x14ac:dyDescent="0.2">
      <c r="A176" s="21">
        <f>A175+1</f>
        <v>171</v>
      </c>
      <c r="B176" s="14" t="s">
        <v>325</v>
      </c>
      <c r="C176" s="14" t="s">
        <v>286</v>
      </c>
      <c r="D176" s="15" t="s">
        <v>326</v>
      </c>
      <c r="E176" s="15" t="s">
        <v>162</v>
      </c>
      <c r="F176" s="21">
        <v>704</v>
      </c>
      <c r="G176" s="18" t="s">
        <v>13</v>
      </c>
      <c r="H176" s="19">
        <v>2013</v>
      </c>
      <c r="I176" s="21">
        <v>8</v>
      </c>
      <c r="J176" s="22">
        <v>4290</v>
      </c>
      <c r="K176" s="27"/>
      <c r="L176" s="27">
        <f t="shared" si="11"/>
        <v>0</v>
      </c>
    </row>
    <row r="177" spans="1:12" s="2" customFormat="1" ht="37.35" customHeight="1" outlineLevel="2" x14ac:dyDescent="0.2">
      <c r="A177" s="21">
        <f t="shared" si="13"/>
        <v>172</v>
      </c>
      <c r="B177" s="14" t="s">
        <v>327</v>
      </c>
      <c r="C177" s="14" t="s">
        <v>328</v>
      </c>
      <c r="D177" s="15" t="s">
        <v>329</v>
      </c>
      <c r="E177" s="16" t="s">
        <v>8</v>
      </c>
      <c r="F177" s="21">
        <v>240</v>
      </c>
      <c r="G177" s="18" t="s">
        <v>14</v>
      </c>
      <c r="H177" s="19">
        <v>2014</v>
      </c>
      <c r="I177" s="21">
        <v>10</v>
      </c>
      <c r="J177" s="32">
        <v>198.00000000000003</v>
      </c>
      <c r="K177" s="27"/>
      <c r="L177" s="27">
        <f t="shared" si="11"/>
        <v>0</v>
      </c>
    </row>
    <row r="178" spans="1:12" s="2" customFormat="1" ht="37.35" customHeight="1" outlineLevel="2" x14ac:dyDescent="0.2">
      <c r="A178" s="21">
        <f>A177+1</f>
        <v>173</v>
      </c>
      <c r="B178" s="14" t="s">
        <v>762</v>
      </c>
      <c r="C178" s="14" t="s">
        <v>763</v>
      </c>
      <c r="D178" s="15" t="s">
        <v>764</v>
      </c>
      <c r="E178" s="16" t="s">
        <v>8</v>
      </c>
      <c r="F178" s="21">
        <v>528</v>
      </c>
      <c r="G178" s="18" t="s">
        <v>13</v>
      </c>
      <c r="H178" s="19">
        <v>2017</v>
      </c>
      <c r="I178" s="21">
        <v>4</v>
      </c>
      <c r="J178" s="32">
        <v>3520.0000000000005</v>
      </c>
      <c r="K178" s="27"/>
      <c r="L178" s="27">
        <f t="shared" si="11"/>
        <v>0</v>
      </c>
    </row>
    <row r="179" spans="1:12" s="2" customFormat="1" ht="37.35" customHeight="1" outlineLevel="2" x14ac:dyDescent="0.2">
      <c r="A179" s="21">
        <f>A178+1</f>
        <v>174</v>
      </c>
      <c r="B179" s="14" t="s">
        <v>330</v>
      </c>
      <c r="C179" s="14" t="s">
        <v>331</v>
      </c>
      <c r="D179" s="15" t="s">
        <v>332</v>
      </c>
      <c r="E179" s="16" t="s">
        <v>8</v>
      </c>
      <c r="F179" s="21">
        <v>157</v>
      </c>
      <c r="G179" s="18" t="s">
        <v>13</v>
      </c>
      <c r="H179" s="19">
        <v>2010</v>
      </c>
      <c r="I179" s="21">
        <v>30</v>
      </c>
      <c r="J179" s="32">
        <v>550</v>
      </c>
      <c r="K179" s="27"/>
      <c r="L179" s="27">
        <f t="shared" si="11"/>
        <v>0</v>
      </c>
    </row>
    <row r="180" spans="1:12" s="2" customFormat="1" ht="37.35" customHeight="1" outlineLevel="2" x14ac:dyDescent="0.2">
      <c r="A180" s="21">
        <f>A179+1</f>
        <v>175</v>
      </c>
      <c r="B180" s="14" t="s">
        <v>333</v>
      </c>
      <c r="C180" s="14" t="s">
        <v>334</v>
      </c>
      <c r="D180" s="15" t="s">
        <v>335</v>
      </c>
      <c r="E180" s="16" t="s">
        <v>8</v>
      </c>
      <c r="F180" s="21">
        <v>112</v>
      </c>
      <c r="G180" s="18" t="s">
        <v>13</v>
      </c>
      <c r="H180" s="19">
        <v>2012</v>
      </c>
      <c r="I180" s="21">
        <v>14</v>
      </c>
      <c r="J180" s="32">
        <v>121.00000000000001</v>
      </c>
      <c r="K180" s="27"/>
      <c r="L180" s="27">
        <f t="shared" si="11"/>
        <v>0</v>
      </c>
    </row>
    <row r="181" spans="1:12" s="2" customFormat="1" ht="25.35" customHeight="1" outlineLevel="2" x14ac:dyDescent="0.2">
      <c r="A181" s="21">
        <f>A180+1</f>
        <v>176</v>
      </c>
      <c r="B181" s="14" t="s">
        <v>336</v>
      </c>
      <c r="C181" s="14" t="s">
        <v>337</v>
      </c>
      <c r="D181" s="15" t="s">
        <v>338</v>
      </c>
      <c r="E181" s="16" t="s">
        <v>8</v>
      </c>
      <c r="F181" s="21">
        <v>192</v>
      </c>
      <c r="G181" s="18" t="s">
        <v>13</v>
      </c>
      <c r="H181" s="19">
        <v>2015</v>
      </c>
      <c r="I181" s="21">
        <v>10</v>
      </c>
      <c r="J181" s="32">
        <v>484.00000000000006</v>
      </c>
      <c r="K181" s="27"/>
      <c r="L181" s="27">
        <f t="shared" si="11"/>
        <v>0</v>
      </c>
    </row>
    <row r="182" spans="1:12" s="2" customFormat="1" ht="37.35" customHeight="1" outlineLevel="2" x14ac:dyDescent="0.2">
      <c r="A182" s="21">
        <f t="shared" si="13"/>
        <v>177</v>
      </c>
      <c r="B182" s="14" t="s">
        <v>339</v>
      </c>
      <c r="C182" s="14" t="s">
        <v>258</v>
      </c>
      <c r="D182" s="15" t="s">
        <v>340</v>
      </c>
      <c r="E182" s="16" t="s">
        <v>8</v>
      </c>
      <c r="F182" s="21">
        <v>192</v>
      </c>
      <c r="G182" s="18" t="s">
        <v>13</v>
      </c>
      <c r="H182" s="19">
        <v>2007</v>
      </c>
      <c r="I182" s="21">
        <v>10</v>
      </c>
      <c r="J182" s="32">
        <v>66</v>
      </c>
      <c r="K182" s="27"/>
      <c r="L182" s="27">
        <f t="shared" si="11"/>
        <v>0</v>
      </c>
    </row>
    <row r="183" spans="1:12" s="2" customFormat="1" ht="37.35" customHeight="1" outlineLevel="2" x14ac:dyDescent="0.2">
      <c r="A183" s="21">
        <f t="shared" si="13"/>
        <v>178</v>
      </c>
      <c r="B183" s="14" t="s">
        <v>341</v>
      </c>
      <c r="C183" s="14" t="s">
        <v>342</v>
      </c>
      <c r="D183" s="15" t="s">
        <v>343</v>
      </c>
      <c r="E183" s="15" t="s">
        <v>162</v>
      </c>
      <c r="F183" s="21">
        <v>196</v>
      </c>
      <c r="G183" s="18" t="s">
        <v>14</v>
      </c>
      <c r="H183" s="19">
        <v>2009</v>
      </c>
      <c r="I183" s="21">
        <v>20</v>
      </c>
      <c r="J183" s="32">
        <v>121.00000000000001</v>
      </c>
      <c r="K183" s="27"/>
      <c r="L183" s="27">
        <f t="shared" si="11"/>
        <v>0</v>
      </c>
    </row>
    <row r="184" spans="1:12" s="2" customFormat="1" ht="37.35" customHeight="1" outlineLevel="2" x14ac:dyDescent="0.2">
      <c r="A184" s="21">
        <f t="shared" si="13"/>
        <v>179</v>
      </c>
      <c r="B184" s="14" t="s">
        <v>344</v>
      </c>
      <c r="C184" s="14" t="s">
        <v>345</v>
      </c>
      <c r="D184" s="15" t="s">
        <v>346</v>
      </c>
      <c r="E184" s="15" t="s">
        <v>162</v>
      </c>
      <c r="F184" s="21">
        <v>205</v>
      </c>
      <c r="G184" s="18" t="s">
        <v>14</v>
      </c>
      <c r="H184" s="19">
        <v>2009</v>
      </c>
      <c r="I184" s="21">
        <v>20</v>
      </c>
      <c r="J184" s="32">
        <v>121.00000000000001</v>
      </c>
      <c r="K184" s="27"/>
      <c r="L184" s="27">
        <f t="shared" si="11"/>
        <v>0</v>
      </c>
    </row>
    <row r="185" spans="1:12" s="20" customFormat="1" ht="37.35" customHeight="1" outlineLevel="2" x14ac:dyDescent="0.2">
      <c r="A185" s="21">
        <f t="shared" si="13"/>
        <v>180</v>
      </c>
      <c r="B185" s="14" t="s">
        <v>347</v>
      </c>
      <c r="C185" s="14" t="s">
        <v>348</v>
      </c>
      <c r="D185" s="15" t="s">
        <v>349</v>
      </c>
      <c r="E185" s="16" t="s">
        <v>8</v>
      </c>
      <c r="F185" s="21">
        <v>176</v>
      </c>
      <c r="G185" s="18" t="s">
        <v>14</v>
      </c>
      <c r="H185" s="19">
        <v>217</v>
      </c>
      <c r="I185" s="21">
        <v>10</v>
      </c>
      <c r="J185" s="32">
        <v>550</v>
      </c>
      <c r="K185" s="27"/>
      <c r="L185" s="27">
        <f t="shared" si="11"/>
        <v>0</v>
      </c>
    </row>
    <row r="186" spans="1:12" s="2" customFormat="1" ht="37.35" customHeight="1" outlineLevel="2" x14ac:dyDescent="0.2">
      <c r="A186" s="21">
        <f t="shared" si="13"/>
        <v>181</v>
      </c>
      <c r="B186" s="14" t="s">
        <v>350</v>
      </c>
      <c r="C186" s="14" t="s">
        <v>351</v>
      </c>
      <c r="D186" s="15" t="s">
        <v>352</v>
      </c>
      <c r="E186" s="16" t="s">
        <v>8</v>
      </c>
      <c r="F186" s="21">
        <v>392</v>
      </c>
      <c r="G186" s="18" t="s">
        <v>13</v>
      </c>
      <c r="H186" s="19">
        <v>2007</v>
      </c>
      <c r="I186" s="21">
        <v>20</v>
      </c>
      <c r="J186" s="32">
        <v>550</v>
      </c>
      <c r="K186" s="27"/>
      <c r="L186" s="27">
        <f t="shared" si="11"/>
        <v>0</v>
      </c>
    </row>
    <row r="187" spans="1:12" s="2" customFormat="1" ht="37.35" customHeight="1" outlineLevel="2" x14ac:dyDescent="0.2">
      <c r="A187" s="21">
        <f t="shared" si="13"/>
        <v>182</v>
      </c>
      <c r="B187" s="14" t="s">
        <v>353</v>
      </c>
      <c r="C187" s="14" t="s">
        <v>354</v>
      </c>
      <c r="D187" s="15" t="s">
        <v>355</v>
      </c>
      <c r="E187" s="15" t="s">
        <v>162</v>
      </c>
      <c r="F187" s="21">
        <v>174</v>
      </c>
      <c r="G187" s="18" t="s">
        <v>14</v>
      </c>
      <c r="H187" s="19">
        <v>2009</v>
      </c>
      <c r="I187" s="21">
        <v>20</v>
      </c>
      <c r="J187" s="32">
        <v>121.00000000000001</v>
      </c>
      <c r="K187" s="27"/>
      <c r="L187" s="27">
        <f t="shared" si="11"/>
        <v>0</v>
      </c>
    </row>
    <row r="188" spans="1:12" s="2" customFormat="1" ht="37.35" customHeight="1" outlineLevel="2" x14ac:dyDescent="0.2">
      <c r="A188" s="21">
        <f t="shared" si="13"/>
        <v>183</v>
      </c>
      <c r="B188" s="14" t="s">
        <v>356</v>
      </c>
      <c r="C188" s="14" t="s">
        <v>357</v>
      </c>
      <c r="D188" s="15" t="s">
        <v>358</v>
      </c>
      <c r="E188" s="15" t="s">
        <v>162</v>
      </c>
      <c r="F188" s="21">
        <v>186</v>
      </c>
      <c r="G188" s="18" t="s">
        <v>14</v>
      </c>
      <c r="H188" s="19">
        <v>2009</v>
      </c>
      <c r="I188" s="21">
        <v>20</v>
      </c>
      <c r="J188" s="32">
        <v>121.00000000000001</v>
      </c>
      <c r="K188" s="27"/>
      <c r="L188" s="27">
        <f t="shared" si="11"/>
        <v>0</v>
      </c>
    </row>
    <row r="189" spans="1:12" s="2" customFormat="1" ht="37.35" customHeight="1" outlineLevel="2" x14ac:dyDescent="0.2">
      <c r="A189" s="21">
        <f t="shared" si="13"/>
        <v>184</v>
      </c>
      <c r="B189" s="14" t="s">
        <v>359</v>
      </c>
      <c r="C189" s="14" t="s">
        <v>360</v>
      </c>
      <c r="D189" s="15" t="s">
        <v>361</v>
      </c>
      <c r="E189" s="16" t="s">
        <v>8</v>
      </c>
      <c r="F189" s="21">
        <v>172</v>
      </c>
      <c r="G189" s="18" t="s">
        <v>14</v>
      </c>
      <c r="H189" s="19">
        <v>2009</v>
      </c>
      <c r="I189" s="21">
        <v>20</v>
      </c>
      <c r="J189" s="32">
        <v>264</v>
      </c>
      <c r="K189" s="27"/>
      <c r="L189" s="27">
        <f t="shared" si="11"/>
        <v>0</v>
      </c>
    </row>
    <row r="190" spans="1:12" s="2" customFormat="1" ht="37.35" customHeight="1" outlineLevel="2" x14ac:dyDescent="0.2">
      <c r="A190" s="21">
        <f t="shared" si="13"/>
        <v>185</v>
      </c>
      <c r="B190" s="14" t="s">
        <v>362</v>
      </c>
      <c r="C190" s="14" t="s">
        <v>363</v>
      </c>
      <c r="D190" s="15" t="s">
        <v>364</v>
      </c>
      <c r="E190" s="16" t="s">
        <v>8</v>
      </c>
      <c r="F190" s="21">
        <v>128</v>
      </c>
      <c r="G190" s="18" t="s">
        <v>14</v>
      </c>
      <c r="H190" s="19">
        <v>2015</v>
      </c>
      <c r="I190" s="21">
        <v>20</v>
      </c>
      <c r="J190" s="32">
        <v>308</v>
      </c>
      <c r="K190" s="27"/>
      <c r="L190" s="27">
        <f t="shared" si="11"/>
        <v>0</v>
      </c>
    </row>
    <row r="191" spans="1:12" s="2" customFormat="1" ht="37.35" customHeight="1" outlineLevel="2" x14ac:dyDescent="0.2">
      <c r="A191" s="21">
        <f t="shared" si="13"/>
        <v>186</v>
      </c>
      <c r="B191" s="14" t="s">
        <v>365</v>
      </c>
      <c r="C191" s="14" t="s">
        <v>366</v>
      </c>
      <c r="D191" s="15" t="s">
        <v>367</v>
      </c>
      <c r="E191" s="16" t="s">
        <v>8</v>
      </c>
      <c r="F191" s="21">
        <v>432</v>
      </c>
      <c r="G191" s="18" t="s">
        <v>13</v>
      </c>
      <c r="H191" s="19">
        <v>2011</v>
      </c>
      <c r="I191" s="21">
        <v>20</v>
      </c>
      <c r="J191" s="32">
        <v>418.00000000000006</v>
      </c>
      <c r="K191" s="27"/>
      <c r="L191" s="27">
        <f t="shared" si="11"/>
        <v>0</v>
      </c>
    </row>
    <row r="192" spans="1:12" s="2" customFormat="1" ht="37.35" customHeight="1" outlineLevel="2" x14ac:dyDescent="0.2">
      <c r="A192" s="21">
        <f>A191+1</f>
        <v>187</v>
      </c>
      <c r="B192" s="14" t="s">
        <v>368</v>
      </c>
      <c r="C192" s="14" t="s">
        <v>369</v>
      </c>
      <c r="D192" s="15" t="s">
        <v>370</v>
      </c>
      <c r="E192" s="16" t="s">
        <v>8</v>
      </c>
      <c r="F192" s="21"/>
      <c r="G192" s="18"/>
      <c r="H192" s="19"/>
      <c r="I192" s="21"/>
      <c r="J192" s="32"/>
      <c r="K192" s="27"/>
      <c r="L192" s="27">
        <f t="shared" si="11"/>
        <v>0</v>
      </c>
    </row>
    <row r="193" spans="1:12" s="2" customFormat="1" ht="37.35" customHeight="1" outlineLevel="2" x14ac:dyDescent="0.2">
      <c r="A193" s="21">
        <f t="shared" si="13"/>
        <v>188</v>
      </c>
      <c r="B193" s="14" t="s">
        <v>371</v>
      </c>
      <c r="C193" s="14" t="s">
        <v>372</v>
      </c>
      <c r="D193" s="15" t="s">
        <v>373</v>
      </c>
      <c r="E193" s="16" t="s">
        <v>8</v>
      </c>
      <c r="F193" s="21">
        <v>184</v>
      </c>
      <c r="G193" s="18" t="s">
        <v>13</v>
      </c>
      <c r="H193" s="19">
        <v>2015</v>
      </c>
      <c r="I193" s="21">
        <v>4</v>
      </c>
      <c r="J193" s="32">
        <v>3300.0000000000005</v>
      </c>
      <c r="K193" s="27"/>
      <c r="L193" s="27">
        <f t="shared" si="11"/>
        <v>0</v>
      </c>
    </row>
    <row r="194" spans="1:12" s="2" customFormat="1" ht="37.35" customHeight="1" outlineLevel="2" x14ac:dyDescent="0.2">
      <c r="A194" s="21">
        <f>A193+1</f>
        <v>189</v>
      </c>
      <c r="B194" s="14" t="s">
        <v>374</v>
      </c>
      <c r="C194" s="14" t="s">
        <v>375</v>
      </c>
      <c r="D194" s="15" t="s">
        <v>376</v>
      </c>
      <c r="E194" s="15" t="s">
        <v>377</v>
      </c>
      <c r="F194" s="21">
        <v>224</v>
      </c>
      <c r="G194" s="18" t="s">
        <v>13</v>
      </c>
      <c r="H194" s="19">
        <v>2009</v>
      </c>
      <c r="I194" s="21">
        <v>14</v>
      </c>
      <c r="J194" s="32">
        <v>1001.0000000000001</v>
      </c>
      <c r="K194" s="27"/>
      <c r="L194" s="27">
        <f t="shared" si="11"/>
        <v>0</v>
      </c>
    </row>
    <row r="195" spans="1:12" s="2" customFormat="1" ht="37.35" customHeight="1" outlineLevel="2" x14ac:dyDescent="0.2">
      <c r="A195" s="21">
        <f t="shared" si="13"/>
        <v>190</v>
      </c>
      <c r="B195" s="14" t="s">
        <v>378</v>
      </c>
      <c r="C195" s="14" t="s">
        <v>379</v>
      </c>
      <c r="D195" s="15" t="s">
        <v>380</v>
      </c>
      <c r="E195" s="16" t="s">
        <v>8</v>
      </c>
      <c r="F195" s="21">
        <v>416</v>
      </c>
      <c r="G195" s="18" t="s">
        <v>13</v>
      </c>
      <c r="H195" s="19">
        <v>2006</v>
      </c>
      <c r="I195" s="21">
        <v>12</v>
      </c>
      <c r="J195" s="32">
        <v>220.00000000000003</v>
      </c>
      <c r="K195" s="27"/>
      <c r="L195" s="27">
        <f t="shared" si="11"/>
        <v>0</v>
      </c>
    </row>
    <row r="196" spans="1:12" s="2" customFormat="1" ht="37.35" customHeight="1" outlineLevel="2" x14ac:dyDescent="0.2">
      <c r="A196" s="21">
        <f>A195+1</f>
        <v>191</v>
      </c>
      <c r="B196" s="14" t="s">
        <v>677</v>
      </c>
      <c r="C196" s="14" t="s">
        <v>678</v>
      </c>
      <c r="D196" s="15" t="s">
        <v>679</v>
      </c>
      <c r="E196" s="16" t="s">
        <v>8</v>
      </c>
      <c r="F196" s="21">
        <v>384</v>
      </c>
      <c r="G196" s="18" t="s">
        <v>13</v>
      </c>
      <c r="H196" s="19">
        <v>2017</v>
      </c>
      <c r="I196" s="21">
        <v>8</v>
      </c>
      <c r="J196" s="32">
        <v>902.00000000000011</v>
      </c>
      <c r="K196" s="27"/>
      <c r="L196" s="27">
        <f t="shared" si="11"/>
        <v>0</v>
      </c>
    </row>
    <row r="197" spans="1:12" s="2" customFormat="1" ht="37.35" customHeight="1" outlineLevel="2" x14ac:dyDescent="0.2">
      <c r="A197" s="21">
        <f>A196+1</f>
        <v>192</v>
      </c>
      <c r="B197" s="14" t="s">
        <v>381</v>
      </c>
      <c r="C197" s="14" t="s">
        <v>108</v>
      </c>
      <c r="D197" s="15" t="s">
        <v>382</v>
      </c>
      <c r="E197" s="16" t="s">
        <v>8</v>
      </c>
      <c r="F197" s="21">
        <v>480</v>
      </c>
      <c r="G197" s="18" t="s">
        <v>13</v>
      </c>
      <c r="H197" s="19">
        <v>2007</v>
      </c>
      <c r="I197" s="21">
        <v>14</v>
      </c>
      <c r="J197" s="32">
        <v>154</v>
      </c>
      <c r="K197" s="27"/>
      <c r="L197" s="27">
        <f t="shared" si="11"/>
        <v>0</v>
      </c>
    </row>
    <row r="198" spans="1:12" s="2" customFormat="1" ht="39.75" customHeight="1" outlineLevel="2" x14ac:dyDescent="0.2">
      <c r="A198" s="21">
        <f>A197+1</f>
        <v>193</v>
      </c>
      <c r="B198" s="14" t="s">
        <v>383</v>
      </c>
      <c r="C198" s="14" t="s">
        <v>384</v>
      </c>
      <c r="D198" s="15" t="s">
        <v>385</v>
      </c>
      <c r="E198" s="16" t="s">
        <v>8</v>
      </c>
      <c r="F198" s="21">
        <v>408</v>
      </c>
      <c r="G198" s="18" t="s">
        <v>13</v>
      </c>
      <c r="H198" s="19">
        <v>2014</v>
      </c>
      <c r="I198" s="21">
        <v>10</v>
      </c>
      <c r="J198" s="32">
        <v>506.00000000000006</v>
      </c>
      <c r="K198" s="27"/>
      <c r="L198" s="27">
        <f t="shared" si="11"/>
        <v>0</v>
      </c>
    </row>
    <row r="199" spans="1:12" s="2" customFormat="1" ht="37.35" customHeight="1" outlineLevel="2" x14ac:dyDescent="0.2">
      <c r="A199" s="21">
        <f>A198+1</f>
        <v>194</v>
      </c>
      <c r="B199" s="14" t="s">
        <v>386</v>
      </c>
      <c r="C199" s="14" t="s">
        <v>387</v>
      </c>
      <c r="D199" s="15" t="s">
        <v>388</v>
      </c>
      <c r="E199" s="16" t="s">
        <v>8</v>
      </c>
      <c r="F199" s="21">
        <v>162</v>
      </c>
      <c r="G199" s="18" t="s">
        <v>13</v>
      </c>
      <c r="H199" s="19">
        <v>2012</v>
      </c>
      <c r="I199" s="21">
        <v>15</v>
      </c>
      <c r="J199" s="32">
        <v>990.00000000000011</v>
      </c>
      <c r="K199" s="27"/>
      <c r="L199" s="27">
        <f t="shared" si="11"/>
        <v>0</v>
      </c>
    </row>
    <row r="200" spans="1:12" s="20" customFormat="1" ht="37.35" customHeight="1" outlineLevel="2" x14ac:dyDescent="0.2">
      <c r="A200" s="21">
        <f t="shared" si="13"/>
        <v>195</v>
      </c>
      <c r="B200" s="14" t="s">
        <v>389</v>
      </c>
      <c r="C200" s="14" t="s">
        <v>390</v>
      </c>
      <c r="D200" s="15" t="s">
        <v>391</v>
      </c>
      <c r="E200" s="16" t="s">
        <v>8</v>
      </c>
      <c r="F200" s="21">
        <v>688</v>
      </c>
      <c r="G200" s="18" t="s">
        <v>13</v>
      </c>
      <c r="H200" s="19">
        <v>2018</v>
      </c>
      <c r="I200" s="21">
        <v>6</v>
      </c>
      <c r="J200" s="32">
        <v>1320</v>
      </c>
      <c r="K200" s="27"/>
      <c r="L200" s="27">
        <f t="shared" si="11"/>
        <v>0</v>
      </c>
    </row>
    <row r="201" spans="1:12" s="20" customFormat="1" ht="37.35" customHeight="1" outlineLevel="2" x14ac:dyDescent="0.2">
      <c r="A201" s="21">
        <f>A200+1</f>
        <v>196</v>
      </c>
      <c r="B201" s="14" t="s">
        <v>694</v>
      </c>
      <c r="C201" s="14" t="s">
        <v>695</v>
      </c>
      <c r="D201" s="15" t="s">
        <v>696</v>
      </c>
      <c r="E201" s="16" t="s">
        <v>8</v>
      </c>
      <c r="F201" s="21">
        <v>272</v>
      </c>
      <c r="G201" s="18" t="s">
        <v>21</v>
      </c>
      <c r="H201" s="19">
        <v>2017</v>
      </c>
      <c r="I201" s="21">
        <v>18</v>
      </c>
      <c r="J201" s="32">
        <v>319</v>
      </c>
      <c r="K201" s="27"/>
      <c r="L201" s="27">
        <f t="shared" si="11"/>
        <v>0</v>
      </c>
    </row>
    <row r="202" spans="1:12" s="20" customFormat="1" ht="37.35" customHeight="1" outlineLevel="2" x14ac:dyDescent="0.2">
      <c r="A202" s="21">
        <f>A201+1</f>
        <v>197</v>
      </c>
      <c r="B202" s="14" t="s">
        <v>797</v>
      </c>
      <c r="C202" s="14" t="s">
        <v>799</v>
      </c>
      <c r="D202" s="15" t="s">
        <v>798</v>
      </c>
      <c r="E202" s="16" t="s">
        <v>8</v>
      </c>
      <c r="F202" s="21">
        <v>128</v>
      </c>
      <c r="G202" s="18" t="s">
        <v>13</v>
      </c>
      <c r="H202" s="19">
        <v>2017</v>
      </c>
      <c r="I202" s="21">
        <v>10</v>
      </c>
      <c r="J202" s="32">
        <v>418.00000000000006</v>
      </c>
      <c r="K202" s="27"/>
      <c r="L202" s="27">
        <f t="shared" si="11"/>
        <v>0</v>
      </c>
    </row>
    <row r="203" spans="1:12" s="2" customFormat="1" ht="37.35" customHeight="1" outlineLevel="2" x14ac:dyDescent="0.2">
      <c r="A203" s="21">
        <f>A202+1</f>
        <v>198</v>
      </c>
      <c r="B203" s="14" t="s">
        <v>392</v>
      </c>
      <c r="C203" s="14" t="s">
        <v>393</v>
      </c>
      <c r="D203" s="15" t="s">
        <v>394</v>
      </c>
      <c r="E203" s="16" t="s">
        <v>8</v>
      </c>
      <c r="F203" s="21">
        <v>296</v>
      </c>
      <c r="G203" s="18" t="s">
        <v>21</v>
      </c>
      <c r="H203" s="19">
        <v>2010</v>
      </c>
      <c r="I203" s="21">
        <v>20</v>
      </c>
      <c r="J203" s="32">
        <v>66</v>
      </c>
      <c r="K203" s="27"/>
      <c r="L203" s="27">
        <f t="shared" si="11"/>
        <v>0</v>
      </c>
    </row>
    <row r="204" spans="1:12" s="2" customFormat="1" ht="37.35" customHeight="1" outlineLevel="2" x14ac:dyDescent="0.2">
      <c r="A204" s="21">
        <f t="shared" si="13"/>
        <v>199</v>
      </c>
      <c r="B204" s="14" t="s">
        <v>395</v>
      </c>
      <c r="C204" s="14" t="s">
        <v>396</v>
      </c>
      <c r="D204" s="15" t="s">
        <v>397</v>
      </c>
      <c r="E204" s="16" t="s">
        <v>8</v>
      </c>
      <c r="F204" s="21">
        <v>80</v>
      </c>
      <c r="G204" s="18" t="s">
        <v>21</v>
      </c>
      <c r="H204" s="19">
        <v>2007</v>
      </c>
      <c r="I204" s="21">
        <v>50</v>
      </c>
      <c r="J204" s="32">
        <v>55.000000000000007</v>
      </c>
      <c r="K204" s="27"/>
      <c r="L204" s="27">
        <f t="shared" si="11"/>
        <v>0</v>
      </c>
    </row>
    <row r="205" spans="1:12" s="2" customFormat="1" ht="37.35" customHeight="1" outlineLevel="2" x14ac:dyDescent="0.2">
      <c r="A205" s="21">
        <f>A204+1</f>
        <v>200</v>
      </c>
      <c r="B205" s="14" t="s">
        <v>815</v>
      </c>
      <c r="C205" s="14" t="s">
        <v>816</v>
      </c>
      <c r="D205" s="15" t="s">
        <v>817</v>
      </c>
      <c r="E205" s="16" t="s">
        <v>8</v>
      </c>
      <c r="F205" s="21">
        <v>320</v>
      </c>
      <c r="G205" s="18" t="s">
        <v>13</v>
      </c>
      <c r="H205" s="19">
        <v>2018</v>
      </c>
      <c r="I205" s="21">
        <v>10</v>
      </c>
      <c r="J205" s="32">
        <v>539</v>
      </c>
      <c r="K205" s="27"/>
      <c r="L205" s="27">
        <f t="shared" si="11"/>
        <v>0</v>
      </c>
    </row>
    <row r="206" spans="1:12" s="2" customFormat="1" ht="37.35" customHeight="1" outlineLevel="2" x14ac:dyDescent="0.2">
      <c r="A206" s="21">
        <f>A205+1</f>
        <v>201</v>
      </c>
      <c r="B206" s="14" t="s">
        <v>398</v>
      </c>
      <c r="C206" s="14" t="s">
        <v>399</v>
      </c>
      <c r="D206" s="15" t="s">
        <v>400</v>
      </c>
      <c r="E206" s="16" t="s">
        <v>8</v>
      </c>
      <c r="F206" s="21">
        <v>456</v>
      </c>
      <c r="G206" s="18" t="s">
        <v>13</v>
      </c>
      <c r="H206" s="19">
        <v>2010</v>
      </c>
      <c r="I206" s="21">
        <v>10</v>
      </c>
      <c r="J206" s="32">
        <v>517</v>
      </c>
      <c r="K206" s="27"/>
      <c r="L206" s="27">
        <f t="shared" si="11"/>
        <v>0</v>
      </c>
    </row>
    <row r="207" spans="1:12" s="2" customFormat="1" ht="37.35" customHeight="1" outlineLevel="2" x14ac:dyDescent="0.2">
      <c r="A207" s="21">
        <f t="shared" si="13"/>
        <v>202</v>
      </c>
      <c r="B207" s="14" t="s">
        <v>401</v>
      </c>
      <c r="C207" s="14" t="s">
        <v>19</v>
      </c>
      <c r="D207" s="15" t="s">
        <v>402</v>
      </c>
      <c r="E207" s="16" t="s">
        <v>8</v>
      </c>
      <c r="F207" s="21">
        <v>288</v>
      </c>
      <c r="G207" s="18" t="s">
        <v>21</v>
      </c>
      <c r="H207" s="19">
        <v>2015</v>
      </c>
      <c r="I207" s="21">
        <v>10</v>
      </c>
      <c r="J207" s="32">
        <v>220.00000000000003</v>
      </c>
      <c r="K207" s="27"/>
      <c r="L207" s="27">
        <f t="shared" si="11"/>
        <v>0</v>
      </c>
    </row>
    <row r="208" spans="1:12" s="2" customFormat="1" ht="25.35" customHeight="1" outlineLevel="2" x14ac:dyDescent="0.2">
      <c r="A208" s="21">
        <f t="shared" si="13"/>
        <v>203</v>
      </c>
      <c r="B208" s="14" t="s">
        <v>403</v>
      </c>
      <c r="C208" s="14" t="s">
        <v>178</v>
      </c>
      <c r="D208" s="15" t="s">
        <v>404</v>
      </c>
      <c r="E208" s="16" t="s">
        <v>8</v>
      </c>
      <c r="F208" s="21">
        <v>144</v>
      </c>
      <c r="G208" s="18" t="s">
        <v>21</v>
      </c>
      <c r="H208" s="19">
        <v>2015</v>
      </c>
      <c r="I208" s="21">
        <v>20</v>
      </c>
      <c r="J208" s="32">
        <v>154</v>
      </c>
      <c r="K208" s="27"/>
      <c r="L208" s="27">
        <f t="shared" si="11"/>
        <v>0</v>
      </c>
    </row>
    <row r="209" spans="1:12" s="2" customFormat="1" ht="37.35" customHeight="1" outlineLevel="2" x14ac:dyDescent="0.2">
      <c r="A209" s="21">
        <f t="shared" si="13"/>
        <v>204</v>
      </c>
      <c r="B209" s="14" t="s">
        <v>405</v>
      </c>
      <c r="C209" s="14" t="s">
        <v>406</v>
      </c>
      <c r="D209" s="15" t="s">
        <v>559</v>
      </c>
      <c r="E209" s="16" t="s">
        <v>8</v>
      </c>
      <c r="F209" s="21">
        <v>184</v>
      </c>
      <c r="G209" s="18" t="s">
        <v>13</v>
      </c>
      <c r="H209" s="19">
        <v>2015</v>
      </c>
      <c r="I209" s="21">
        <v>10</v>
      </c>
      <c r="J209" s="32">
        <v>1155</v>
      </c>
      <c r="K209" s="27"/>
      <c r="L209" s="27">
        <f t="shared" si="11"/>
        <v>0</v>
      </c>
    </row>
    <row r="210" spans="1:12" s="2" customFormat="1" ht="37.35" customHeight="1" outlineLevel="2" x14ac:dyDescent="0.2">
      <c r="A210" s="21">
        <f>A209+1</f>
        <v>205</v>
      </c>
      <c r="B210" s="14" t="s">
        <v>757</v>
      </c>
      <c r="C210" s="14" t="s">
        <v>758</v>
      </c>
      <c r="D210" s="15" t="s">
        <v>759</v>
      </c>
      <c r="E210" s="16" t="s">
        <v>8</v>
      </c>
      <c r="F210" s="21">
        <v>256</v>
      </c>
      <c r="G210" s="18" t="s">
        <v>21</v>
      </c>
      <c r="H210" s="19">
        <v>2017</v>
      </c>
      <c r="I210" s="21">
        <v>1</v>
      </c>
      <c r="J210" s="32">
        <v>220.00000000000003</v>
      </c>
      <c r="K210" s="27"/>
      <c r="L210" s="27">
        <f t="shared" si="11"/>
        <v>0</v>
      </c>
    </row>
    <row r="211" spans="1:12" s="2" customFormat="1" ht="37.35" customHeight="1" outlineLevel="2" x14ac:dyDescent="0.2">
      <c r="A211" s="21">
        <f>A210+1</f>
        <v>206</v>
      </c>
      <c r="B211" s="14" t="s">
        <v>407</v>
      </c>
      <c r="C211" s="14" t="s">
        <v>408</v>
      </c>
      <c r="D211" s="15" t="s">
        <v>409</v>
      </c>
      <c r="E211" s="16" t="s">
        <v>8</v>
      </c>
      <c r="F211" s="21">
        <v>112</v>
      </c>
      <c r="G211" s="18" t="s">
        <v>13</v>
      </c>
      <c r="H211" s="19">
        <v>2009</v>
      </c>
      <c r="I211" s="21">
        <v>10</v>
      </c>
      <c r="J211" s="32">
        <v>220.00000000000003</v>
      </c>
      <c r="K211" s="27"/>
      <c r="L211" s="27">
        <f t="shared" si="11"/>
        <v>0</v>
      </c>
    </row>
    <row r="212" spans="1:12" s="2" customFormat="1" ht="37.35" customHeight="1" outlineLevel="2" x14ac:dyDescent="0.2">
      <c r="A212" s="21">
        <f t="shared" si="13"/>
        <v>207</v>
      </c>
      <c r="B212" s="14" t="s">
        <v>710</v>
      </c>
      <c r="C212" s="14" t="s">
        <v>410</v>
      </c>
      <c r="D212" s="15" t="s">
        <v>411</v>
      </c>
      <c r="E212" s="16" t="s">
        <v>8</v>
      </c>
      <c r="F212" s="21">
        <v>272</v>
      </c>
      <c r="G212" s="18" t="s">
        <v>21</v>
      </c>
      <c r="H212" s="19">
        <v>2017</v>
      </c>
      <c r="I212" s="21">
        <v>20</v>
      </c>
      <c r="J212" s="32">
        <v>242.00000000000003</v>
      </c>
      <c r="K212" s="27"/>
      <c r="L212" s="27">
        <f t="shared" si="11"/>
        <v>0</v>
      </c>
    </row>
    <row r="213" spans="1:12" s="2" customFormat="1" ht="37.35" customHeight="1" outlineLevel="2" x14ac:dyDescent="0.2">
      <c r="A213" s="21">
        <f t="shared" si="13"/>
        <v>208</v>
      </c>
      <c r="B213" s="14" t="s">
        <v>412</v>
      </c>
      <c r="C213" s="14" t="s">
        <v>413</v>
      </c>
      <c r="D213" s="15" t="s">
        <v>414</v>
      </c>
      <c r="E213" s="16" t="s">
        <v>8</v>
      </c>
      <c r="F213" s="21">
        <v>208</v>
      </c>
      <c r="G213" s="18" t="s">
        <v>21</v>
      </c>
      <c r="H213" s="19">
        <v>2017</v>
      </c>
      <c r="I213" s="21">
        <v>66</v>
      </c>
      <c r="J213" s="32">
        <v>462.00000000000006</v>
      </c>
      <c r="K213" s="27"/>
      <c r="L213" s="27"/>
    </row>
    <row r="214" spans="1:12" s="2" customFormat="1" ht="37.35" customHeight="1" outlineLevel="2" x14ac:dyDescent="0.2">
      <c r="A214" s="21">
        <f>A213+1</f>
        <v>209</v>
      </c>
      <c r="B214" s="14" t="s">
        <v>633</v>
      </c>
      <c r="C214" s="14" t="s">
        <v>634</v>
      </c>
      <c r="D214" s="15" t="s">
        <v>635</v>
      </c>
      <c r="E214" s="16" t="s">
        <v>8</v>
      </c>
      <c r="F214" s="21">
        <v>568</v>
      </c>
      <c r="G214" s="18" t="s">
        <v>14</v>
      </c>
      <c r="H214" s="19">
        <v>2017</v>
      </c>
      <c r="I214" s="21">
        <v>5</v>
      </c>
      <c r="J214" s="32">
        <v>1089</v>
      </c>
      <c r="K214" s="27"/>
      <c r="L214" s="27">
        <f t="shared" ref="L214:L276" si="14">J214*K214</f>
        <v>0</v>
      </c>
    </row>
    <row r="215" spans="1:12" s="2" customFormat="1" ht="37.35" customHeight="1" outlineLevel="2" x14ac:dyDescent="0.2">
      <c r="A215" s="21">
        <f>A214+1</f>
        <v>210</v>
      </c>
      <c r="B215" s="14" t="s">
        <v>415</v>
      </c>
      <c r="C215" s="14" t="s">
        <v>416</v>
      </c>
      <c r="D215" s="15" t="s">
        <v>417</v>
      </c>
      <c r="E215" s="16" t="s">
        <v>8</v>
      </c>
      <c r="F215" s="21">
        <v>128</v>
      </c>
      <c r="G215" s="18" t="s">
        <v>14</v>
      </c>
      <c r="H215" s="19">
        <v>2015</v>
      </c>
      <c r="I215" s="21">
        <v>10</v>
      </c>
      <c r="J215" s="32">
        <v>363.00000000000006</v>
      </c>
      <c r="K215" s="27"/>
      <c r="L215" s="27">
        <f t="shared" si="14"/>
        <v>0</v>
      </c>
    </row>
    <row r="216" spans="1:12" s="2" customFormat="1" ht="37.35" customHeight="1" outlineLevel="2" x14ac:dyDescent="0.2">
      <c r="A216" s="21">
        <f t="shared" ref="A216:A221" si="15">A215+1</f>
        <v>211</v>
      </c>
      <c r="B216" s="14" t="s">
        <v>727</v>
      </c>
      <c r="C216" s="14" t="s">
        <v>728</v>
      </c>
      <c r="D216" s="15" t="s">
        <v>729</v>
      </c>
      <c r="E216" s="16" t="s">
        <v>8</v>
      </c>
      <c r="F216" s="21">
        <v>136</v>
      </c>
      <c r="G216" s="18" t="s">
        <v>21</v>
      </c>
      <c r="H216" s="19">
        <v>2017</v>
      </c>
      <c r="I216" s="21">
        <v>44</v>
      </c>
      <c r="J216" s="32">
        <v>242.00000000000003</v>
      </c>
      <c r="K216" s="27"/>
      <c r="L216" s="27">
        <f t="shared" si="14"/>
        <v>0</v>
      </c>
    </row>
    <row r="217" spans="1:12" s="2" customFormat="1" ht="37.35" customHeight="1" outlineLevel="2" x14ac:dyDescent="0.2">
      <c r="A217" s="21">
        <f t="shared" si="15"/>
        <v>212</v>
      </c>
      <c r="B217" s="14" t="s">
        <v>644</v>
      </c>
      <c r="C217" s="14" t="s">
        <v>645</v>
      </c>
      <c r="D217" s="15" t="s">
        <v>646</v>
      </c>
      <c r="E217" s="16" t="s">
        <v>8</v>
      </c>
      <c r="F217" s="21">
        <v>136</v>
      </c>
      <c r="G217" s="18" t="s">
        <v>21</v>
      </c>
      <c r="H217" s="19">
        <v>2017</v>
      </c>
      <c r="I217" s="21">
        <v>20</v>
      </c>
      <c r="J217" s="32">
        <v>275</v>
      </c>
      <c r="K217" s="27"/>
      <c r="L217" s="27">
        <f t="shared" si="14"/>
        <v>0</v>
      </c>
    </row>
    <row r="218" spans="1:12" s="2" customFormat="1" ht="37.35" customHeight="1" outlineLevel="2" x14ac:dyDescent="0.2">
      <c r="A218" s="21">
        <f t="shared" si="15"/>
        <v>213</v>
      </c>
      <c r="B218" s="14" t="s">
        <v>418</v>
      </c>
      <c r="C218" s="14" t="s">
        <v>419</v>
      </c>
      <c r="D218" s="15" t="s">
        <v>420</v>
      </c>
      <c r="E218" s="16" t="s">
        <v>8</v>
      </c>
      <c r="F218" s="21">
        <v>143</v>
      </c>
      <c r="G218" s="18" t="s">
        <v>13</v>
      </c>
      <c r="H218" s="19">
        <v>2010</v>
      </c>
      <c r="I218" s="21">
        <v>30</v>
      </c>
      <c r="J218" s="32">
        <v>715.00000000000011</v>
      </c>
      <c r="K218" s="27"/>
      <c r="L218" s="27">
        <f t="shared" si="14"/>
        <v>0</v>
      </c>
    </row>
    <row r="219" spans="1:12" s="2" customFormat="1" ht="37.35" customHeight="1" outlineLevel="2" x14ac:dyDescent="0.2">
      <c r="A219" s="21">
        <f t="shared" si="15"/>
        <v>214</v>
      </c>
      <c r="B219" s="14" t="s">
        <v>421</v>
      </c>
      <c r="C219" s="14" t="s">
        <v>422</v>
      </c>
      <c r="D219" s="15" t="s">
        <v>423</v>
      </c>
      <c r="E219" s="16" t="s">
        <v>8</v>
      </c>
      <c r="F219" s="21">
        <v>133</v>
      </c>
      <c r="G219" s="18" t="s">
        <v>13</v>
      </c>
      <c r="H219" s="19">
        <v>2014</v>
      </c>
      <c r="I219" s="21">
        <v>20</v>
      </c>
      <c r="J219" s="32">
        <v>264</v>
      </c>
      <c r="K219" s="27"/>
      <c r="L219" s="27">
        <f t="shared" si="14"/>
        <v>0</v>
      </c>
    </row>
    <row r="220" spans="1:12" s="20" customFormat="1" ht="37.35" customHeight="1" outlineLevel="2" x14ac:dyDescent="0.2">
      <c r="A220" s="21">
        <f t="shared" si="15"/>
        <v>215</v>
      </c>
      <c r="B220" s="14" t="s">
        <v>614</v>
      </c>
      <c r="C220" s="14" t="s">
        <v>615</v>
      </c>
      <c r="D220" s="15" t="s">
        <v>616</v>
      </c>
      <c r="E220" s="16" t="s">
        <v>8</v>
      </c>
      <c r="F220" s="21">
        <v>88</v>
      </c>
      <c r="G220" s="18" t="s">
        <v>21</v>
      </c>
      <c r="H220" s="19">
        <v>2016</v>
      </c>
      <c r="I220" s="21">
        <v>24</v>
      </c>
      <c r="J220" s="32">
        <v>363.00000000000006</v>
      </c>
      <c r="K220" s="27"/>
      <c r="L220" s="27">
        <f t="shared" si="14"/>
        <v>0</v>
      </c>
    </row>
    <row r="221" spans="1:12" s="2" customFormat="1" ht="37.35" customHeight="1" outlineLevel="2" x14ac:dyDescent="0.2">
      <c r="A221" s="21">
        <f t="shared" si="15"/>
        <v>216</v>
      </c>
      <c r="B221" s="14" t="s">
        <v>424</v>
      </c>
      <c r="C221" s="14" t="s">
        <v>178</v>
      </c>
      <c r="D221" s="15" t="s">
        <v>425</v>
      </c>
      <c r="E221" s="16" t="s">
        <v>8</v>
      </c>
      <c r="F221" s="21">
        <v>128</v>
      </c>
      <c r="G221" s="18" t="s">
        <v>21</v>
      </c>
      <c r="H221" s="19">
        <v>2015</v>
      </c>
      <c r="I221" s="21">
        <v>20</v>
      </c>
      <c r="J221" s="32">
        <v>154</v>
      </c>
      <c r="K221" s="27"/>
      <c r="L221" s="27">
        <f t="shared" si="14"/>
        <v>0</v>
      </c>
    </row>
    <row r="222" spans="1:12" s="2" customFormat="1" ht="37.35" customHeight="1" outlineLevel="2" x14ac:dyDescent="0.2">
      <c r="A222" s="21">
        <f t="shared" si="13"/>
        <v>217</v>
      </c>
      <c r="B222" s="14" t="s">
        <v>426</v>
      </c>
      <c r="C222" s="14" t="s">
        <v>427</v>
      </c>
      <c r="D222" s="15" t="s">
        <v>428</v>
      </c>
      <c r="E222" s="16" t="s">
        <v>8</v>
      </c>
      <c r="F222" s="21">
        <v>208</v>
      </c>
      <c r="G222" s="18" t="s">
        <v>21</v>
      </c>
      <c r="H222" s="19">
        <v>2015</v>
      </c>
      <c r="I222" s="21">
        <v>20</v>
      </c>
      <c r="J222" s="32">
        <v>154</v>
      </c>
      <c r="K222" s="27"/>
      <c r="L222" s="27">
        <f t="shared" si="14"/>
        <v>0</v>
      </c>
    </row>
    <row r="223" spans="1:12" s="2" customFormat="1" ht="37.35" customHeight="1" outlineLevel="2" x14ac:dyDescent="0.2">
      <c r="A223" s="21">
        <f t="shared" si="13"/>
        <v>218</v>
      </c>
      <c r="B223" s="14" t="s">
        <v>429</v>
      </c>
      <c r="C223" s="14" t="s">
        <v>427</v>
      </c>
      <c r="D223" s="15" t="s">
        <v>430</v>
      </c>
      <c r="E223" s="16" t="s">
        <v>8</v>
      </c>
      <c r="F223" s="21">
        <v>192</v>
      </c>
      <c r="G223" s="18" t="s">
        <v>21</v>
      </c>
      <c r="H223" s="19">
        <v>2015</v>
      </c>
      <c r="I223" s="21">
        <v>20</v>
      </c>
      <c r="J223" s="32">
        <v>154</v>
      </c>
      <c r="K223" s="27"/>
      <c r="L223" s="27">
        <f t="shared" si="14"/>
        <v>0</v>
      </c>
    </row>
    <row r="224" spans="1:12" s="2" customFormat="1" ht="37.35" customHeight="1" outlineLevel="2" x14ac:dyDescent="0.2">
      <c r="A224" s="21">
        <f t="shared" si="13"/>
        <v>219</v>
      </c>
      <c r="B224" s="14" t="s">
        <v>431</v>
      </c>
      <c r="C224" s="14" t="s">
        <v>427</v>
      </c>
      <c r="D224" s="15" t="s">
        <v>432</v>
      </c>
      <c r="E224" s="16" t="s">
        <v>8</v>
      </c>
      <c r="F224" s="21">
        <v>192</v>
      </c>
      <c r="G224" s="18" t="s">
        <v>21</v>
      </c>
      <c r="H224" s="19">
        <v>2015</v>
      </c>
      <c r="I224" s="21">
        <v>20</v>
      </c>
      <c r="J224" s="32">
        <v>154</v>
      </c>
      <c r="K224" s="27"/>
      <c r="L224" s="27">
        <f t="shared" si="14"/>
        <v>0</v>
      </c>
    </row>
    <row r="225" spans="1:12" s="2" customFormat="1" ht="37.35" customHeight="1" outlineLevel="2" x14ac:dyDescent="0.2">
      <c r="A225" s="21">
        <f t="shared" si="13"/>
        <v>220</v>
      </c>
      <c r="B225" s="14" t="s">
        <v>433</v>
      </c>
      <c r="C225" s="14" t="s">
        <v>434</v>
      </c>
      <c r="D225" s="15" t="s">
        <v>435</v>
      </c>
      <c r="E225" s="16" t="s">
        <v>8</v>
      </c>
      <c r="F225" s="21">
        <v>608</v>
      </c>
      <c r="G225" s="18" t="s">
        <v>21</v>
      </c>
      <c r="H225" s="19">
        <v>2018</v>
      </c>
      <c r="I225" s="21">
        <v>8</v>
      </c>
      <c r="J225" s="32">
        <v>1265</v>
      </c>
      <c r="K225" s="27"/>
      <c r="L225" s="27">
        <f t="shared" si="14"/>
        <v>0</v>
      </c>
    </row>
    <row r="226" spans="1:12" s="2" customFormat="1" ht="37.35" customHeight="1" outlineLevel="2" x14ac:dyDescent="0.2">
      <c r="A226" s="21">
        <f>A225+1</f>
        <v>221</v>
      </c>
      <c r="B226" s="14" t="s">
        <v>754</v>
      </c>
      <c r="C226" s="14" t="s">
        <v>755</v>
      </c>
      <c r="D226" s="15" t="s">
        <v>756</v>
      </c>
      <c r="E226" s="16" t="s">
        <v>116</v>
      </c>
      <c r="F226" s="21">
        <v>100</v>
      </c>
      <c r="G226" s="18" t="s">
        <v>21</v>
      </c>
      <c r="H226" s="19">
        <v>2017</v>
      </c>
      <c r="I226" s="21"/>
      <c r="J226" s="22">
        <v>2600</v>
      </c>
      <c r="K226" s="27"/>
      <c r="L226" s="27">
        <f t="shared" si="14"/>
        <v>0</v>
      </c>
    </row>
    <row r="227" spans="1:12" s="2" customFormat="1" ht="37.35" customHeight="1" outlineLevel="2" x14ac:dyDescent="0.2">
      <c r="A227" s="21">
        <f>A226+1</f>
        <v>222</v>
      </c>
      <c r="B227" s="14" t="s">
        <v>436</v>
      </c>
      <c r="C227" s="14" t="s">
        <v>437</v>
      </c>
      <c r="D227" s="15" t="s">
        <v>438</v>
      </c>
      <c r="E227" s="16" t="s">
        <v>8</v>
      </c>
      <c r="F227" s="21">
        <v>207</v>
      </c>
      <c r="G227" s="18" t="s">
        <v>13</v>
      </c>
      <c r="H227" s="19">
        <v>2012</v>
      </c>
      <c r="I227" s="21">
        <v>14</v>
      </c>
      <c r="J227" s="32">
        <v>462.00000000000006</v>
      </c>
      <c r="K227" s="27"/>
      <c r="L227" s="27">
        <f t="shared" si="14"/>
        <v>0</v>
      </c>
    </row>
    <row r="228" spans="1:12" s="2" customFormat="1" ht="37.35" customHeight="1" outlineLevel="2" x14ac:dyDescent="0.2">
      <c r="A228" s="21">
        <f>A227+1</f>
        <v>223</v>
      </c>
      <c r="B228" s="14" t="s">
        <v>439</v>
      </c>
      <c r="C228" s="14" t="s">
        <v>440</v>
      </c>
      <c r="D228" s="15" t="s">
        <v>441</v>
      </c>
      <c r="E228" s="16" t="s">
        <v>8</v>
      </c>
      <c r="F228" s="21">
        <v>416</v>
      </c>
      <c r="G228" s="18" t="s">
        <v>13</v>
      </c>
      <c r="H228" s="19">
        <v>2016</v>
      </c>
      <c r="I228" s="21">
        <v>6</v>
      </c>
      <c r="J228" s="32">
        <v>1089</v>
      </c>
      <c r="K228" s="27"/>
      <c r="L228" s="27">
        <f t="shared" si="14"/>
        <v>0</v>
      </c>
    </row>
    <row r="229" spans="1:12" s="2" customFormat="1" ht="25.35" customHeight="1" outlineLevel="2" x14ac:dyDescent="0.2">
      <c r="A229" s="21">
        <f>A228+1</f>
        <v>224</v>
      </c>
      <c r="B229" s="14" t="s">
        <v>552</v>
      </c>
      <c r="C229" s="23" t="s">
        <v>553</v>
      </c>
      <c r="D229" s="15" t="s">
        <v>554</v>
      </c>
      <c r="E229" s="16" t="s">
        <v>8</v>
      </c>
      <c r="F229" s="17">
        <v>384</v>
      </c>
      <c r="G229" s="18" t="s">
        <v>21</v>
      </c>
      <c r="H229" s="19">
        <v>2017</v>
      </c>
      <c r="I229" s="17">
        <v>22</v>
      </c>
      <c r="J229" s="32">
        <v>561</v>
      </c>
      <c r="K229" s="27"/>
      <c r="L229" s="27">
        <f t="shared" si="14"/>
        <v>0</v>
      </c>
    </row>
    <row r="230" spans="1:12" s="2" customFormat="1" ht="37.35" customHeight="1" outlineLevel="2" x14ac:dyDescent="0.2">
      <c r="A230" s="21">
        <f t="shared" ref="A230:A235" si="16">A229+1</f>
        <v>225</v>
      </c>
      <c r="B230" s="14" t="s">
        <v>442</v>
      </c>
      <c r="C230" s="14" t="s">
        <v>198</v>
      </c>
      <c r="D230" s="15" t="s">
        <v>443</v>
      </c>
      <c r="E230" s="16" t="s">
        <v>8</v>
      </c>
      <c r="F230" s="21">
        <v>352</v>
      </c>
      <c r="G230" s="18" t="s">
        <v>13</v>
      </c>
      <c r="H230" s="19">
        <v>2010</v>
      </c>
      <c r="I230" s="21">
        <v>16</v>
      </c>
      <c r="J230" s="32">
        <v>55.000000000000007</v>
      </c>
      <c r="K230" s="27"/>
      <c r="L230" s="27">
        <f t="shared" si="14"/>
        <v>0</v>
      </c>
    </row>
    <row r="231" spans="1:12" s="2" customFormat="1" ht="68.400000000000006" outlineLevel="2" x14ac:dyDescent="0.2">
      <c r="A231" s="21">
        <f>A230+1</f>
        <v>226</v>
      </c>
      <c r="B231" s="14" t="s">
        <v>706</v>
      </c>
      <c r="C231" s="14" t="s">
        <v>707</v>
      </c>
      <c r="D231" s="15" t="s">
        <v>708</v>
      </c>
      <c r="E231" s="16" t="s">
        <v>8</v>
      </c>
      <c r="F231" s="21">
        <v>88</v>
      </c>
      <c r="G231" s="18" t="s">
        <v>21</v>
      </c>
      <c r="H231" s="19">
        <v>2017</v>
      </c>
      <c r="I231" s="21">
        <v>52</v>
      </c>
      <c r="J231" s="32">
        <v>242.00000000000003</v>
      </c>
      <c r="K231" s="27"/>
      <c r="L231" s="27">
        <f t="shared" si="14"/>
        <v>0</v>
      </c>
    </row>
    <row r="232" spans="1:12" s="20" customFormat="1" ht="37.35" customHeight="1" outlineLevel="2" x14ac:dyDescent="0.2">
      <c r="A232" s="21">
        <f>A231+1</f>
        <v>227</v>
      </c>
      <c r="B232" s="14" t="s">
        <v>603</v>
      </c>
      <c r="C232" s="14" t="s">
        <v>604</v>
      </c>
      <c r="D232" s="15" t="s">
        <v>605</v>
      </c>
      <c r="E232" s="16" t="s">
        <v>8</v>
      </c>
      <c r="F232" s="21">
        <v>96</v>
      </c>
      <c r="G232" s="18" t="s">
        <v>21</v>
      </c>
      <c r="H232" s="19">
        <v>2016</v>
      </c>
      <c r="I232" s="21">
        <v>20</v>
      </c>
      <c r="J232" s="32">
        <v>308</v>
      </c>
      <c r="K232" s="27"/>
      <c r="L232" s="27">
        <f t="shared" si="14"/>
        <v>0</v>
      </c>
    </row>
    <row r="233" spans="1:12" s="2" customFormat="1" ht="37.35" customHeight="1" outlineLevel="2" x14ac:dyDescent="0.2">
      <c r="A233" s="21">
        <f t="shared" si="16"/>
        <v>228</v>
      </c>
      <c r="B233" s="14" t="s">
        <v>444</v>
      </c>
      <c r="C233" s="14" t="s">
        <v>445</v>
      </c>
      <c r="D233" s="15" t="s">
        <v>446</v>
      </c>
      <c r="E233" s="15" t="s">
        <v>447</v>
      </c>
      <c r="F233" s="21">
        <v>816</v>
      </c>
      <c r="G233" s="18" t="s">
        <v>13</v>
      </c>
      <c r="H233" s="19">
        <v>2007</v>
      </c>
      <c r="I233" s="21">
        <v>4</v>
      </c>
      <c r="J233" s="21">
        <v>585</v>
      </c>
      <c r="K233" s="27"/>
      <c r="L233" s="27">
        <f t="shared" si="14"/>
        <v>0</v>
      </c>
    </row>
    <row r="234" spans="1:12" s="20" customFormat="1" ht="37.35" customHeight="1" outlineLevel="2" x14ac:dyDescent="0.2">
      <c r="A234" s="21">
        <f t="shared" si="16"/>
        <v>229</v>
      </c>
      <c r="B234" s="14" t="s">
        <v>591</v>
      </c>
      <c r="C234" s="23" t="s">
        <v>592</v>
      </c>
      <c r="D234" s="15" t="s">
        <v>593</v>
      </c>
      <c r="E234" s="16" t="s">
        <v>8</v>
      </c>
      <c r="F234" s="17">
        <v>592</v>
      </c>
      <c r="G234" s="18" t="s">
        <v>13</v>
      </c>
      <c r="H234" s="19">
        <v>2016</v>
      </c>
      <c r="I234" s="17">
        <v>5</v>
      </c>
      <c r="J234" s="32"/>
      <c r="K234" s="27"/>
      <c r="L234" s="27">
        <f t="shared" si="14"/>
        <v>0</v>
      </c>
    </row>
    <row r="235" spans="1:12" s="20" customFormat="1" ht="37.35" customHeight="1" outlineLevel="2" x14ac:dyDescent="0.2">
      <c r="A235" s="21">
        <f t="shared" si="16"/>
        <v>230</v>
      </c>
      <c r="B235" s="14" t="s">
        <v>569</v>
      </c>
      <c r="C235" s="14" t="s">
        <v>567</v>
      </c>
      <c r="D235" s="15" t="s">
        <v>568</v>
      </c>
      <c r="E235" s="16" t="s">
        <v>8</v>
      </c>
      <c r="F235" s="17">
        <v>288</v>
      </c>
      <c r="G235" s="18" t="s">
        <v>21</v>
      </c>
      <c r="H235" s="19">
        <v>2016</v>
      </c>
      <c r="I235" s="17">
        <v>10</v>
      </c>
      <c r="J235" s="32">
        <v>506.00000000000006</v>
      </c>
      <c r="K235" s="27"/>
      <c r="L235" s="27">
        <f t="shared" si="14"/>
        <v>0</v>
      </c>
    </row>
    <row r="236" spans="1:12" s="2" customFormat="1" ht="37.35" customHeight="1" outlineLevel="2" x14ac:dyDescent="0.2">
      <c r="A236" s="21">
        <f>A235+1</f>
        <v>231</v>
      </c>
      <c r="B236" s="14" t="s">
        <v>448</v>
      </c>
      <c r="C236" s="14" t="s">
        <v>449</v>
      </c>
      <c r="D236" s="15" t="s">
        <v>450</v>
      </c>
      <c r="E236" s="16" t="s">
        <v>8</v>
      </c>
      <c r="F236" s="21">
        <v>312</v>
      </c>
      <c r="G236" s="18" t="s">
        <v>13</v>
      </c>
      <c r="H236" s="19">
        <v>2005</v>
      </c>
      <c r="I236" s="21">
        <v>6</v>
      </c>
      <c r="J236" s="32">
        <v>121.00000000000001</v>
      </c>
      <c r="K236" s="27"/>
      <c r="L236" s="27">
        <f t="shared" si="14"/>
        <v>0</v>
      </c>
    </row>
    <row r="237" spans="1:12" s="2" customFormat="1" ht="37.35" customHeight="1" outlineLevel="2" x14ac:dyDescent="0.2">
      <c r="A237" s="21">
        <f t="shared" ref="A237:A255" si="17">A236+1</f>
        <v>232</v>
      </c>
      <c r="B237" s="14" t="s">
        <v>647</v>
      </c>
      <c r="C237" s="14" t="s">
        <v>649</v>
      </c>
      <c r="D237" s="15" t="s">
        <v>648</v>
      </c>
      <c r="E237" s="16" t="s">
        <v>8</v>
      </c>
      <c r="F237" s="21">
        <v>96</v>
      </c>
      <c r="G237" s="18" t="s">
        <v>21</v>
      </c>
      <c r="H237" s="19">
        <v>2017</v>
      </c>
      <c r="I237" s="21">
        <v>20</v>
      </c>
      <c r="J237" s="32">
        <v>242.00000000000003</v>
      </c>
      <c r="K237" s="27"/>
      <c r="L237" s="27">
        <f t="shared" si="14"/>
        <v>0</v>
      </c>
    </row>
    <row r="238" spans="1:12" s="2" customFormat="1" ht="36" customHeight="1" outlineLevel="2" x14ac:dyDescent="0.2">
      <c r="A238" s="21">
        <f t="shared" si="17"/>
        <v>233</v>
      </c>
      <c r="B238" s="14" t="s">
        <v>555</v>
      </c>
      <c r="C238" s="23" t="s">
        <v>556</v>
      </c>
      <c r="D238" s="15" t="s">
        <v>557</v>
      </c>
      <c r="E238" s="16" t="s">
        <v>8</v>
      </c>
      <c r="F238" s="17">
        <v>128</v>
      </c>
      <c r="G238" s="18" t="s">
        <v>13</v>
      </c>
      <c r="H238" s="19">
        <v>2016</v>
      </c>
      <c r="I238" s="17">
        <v>30</v>
      </c>
      <c r="J238" s="32">
        <v>297</v>
      </c>
      <c r="K238" s="27"/>
      <c r="L238" s="27">
        <f t="shared" si="14"/>
        <v>0</v>
      </c>
    </row>
    <row r="239" spans="1:12" s="2" customFormat="1" ht="25.35" customHeight="1" outlineLevel="2" x14ac:dyDescent="0.2">
      <c r="A239" s="21">
        <f t="shared" si="17"/>
        <v>234</v>
      </c>
      <c r="B239" s="14" t="s">
        <v>571</v>
      </c>
      <c r="C239" s="23" t="s">
        <v>572</v>
      </c>
      <c r="D239" s="15" t="s">
        <v>573</v>
      </c>
      <c r="E239" s="16" t="s">
        <v>8</v>
      </c>
      <c r="F239" s="17">
        <v>352</v>
      </c>
      <c r="G239" s="18" t="s">
        <v>13</v>
      </c>
      <c r="H239" s="19">
        <v>2016</v>
      </c>
      <c r="I239" s="17">
        <v>10</v>
      </c>
      <c r="J239" s="32">
        <v>539</v>
      </c>
      <c r="K239" s="27"/>
      <c r="L239" s="27">
        <f t="shared" si="14"/>
        <v>0</v>
      </c>
    </row>
    <row r="240" spans="1:12" s="2" customFormat="1" ht="32.25" customHeight="1" outlineLevel="2" x14ac:dyDescent="0.2">
      <c r="A240" s="21">
        <f t="shared" si="17"/>
        <v>235</v>
      </c>
      <c r="B240" s="14" t="s">
        <v>451</v>
      </c>
      <c r="C240" s="14" t="s">
        <v>452</v>
      </c>
      <c r="D240" s="15" t="s">
        <v>453</v>
      </c>
      <c r="E240" s="16" t="s">
        <v>8</v>
      </c>
      <c r="F240" s="21">
        <v>64</v>
      </c>
      <c r="G240" s="18" t="s">
        <v>14</v>
      </c>
      <c r="H240" s="19">
        <v>2014</v>
      </c>
      <c r="I240" s="21">
        <v>40</v>
      </c>
      <c r="J240" s="32">
        <v>121.00000000000001</v>
      </c>
      <c r="K240" s="27"/>
      <c r="L240" s="27">
        <f t="shared" si="14"/>
        <v>0</v>
      </c>
    </row>
    <row r="241" spans="1:12" s="2" customFormat="1" ht="37.35" customHeight="1" outlineLevel="2" x14ac:dyDescent="0.2">
      <c r="A241" s="21">
        <f t="shared" si="17"/>
        <v>236</v>
      </c>
      <c r="B241" s="14" t="s">
        <v>454</v>
      </c>
      <c r="C241" s="14" t="s">
        <v>455</v>
      </c>
      <c r="D241" s="15" t="s">
        <v>456</v>
      </c>
      <c r="E241" s="16" t="s">
        <v>8</v>
      </c>
      <c r="F241" s="21">
        <v>176</v>
      </c>
      <c r="G241" s="18" t="s">
        <v>21</v>
      </c>
      <c r="H241" s="19">
        <v>2016</v>
      </c>
      <c r="I241" s="17">
        <v>50</v>
      </c>
      <c r="J241" s="32">
        <v>286</v>
      </c>
      <c r="K241" s="27"/>
      <c r="L241" s="27">
        <f t="shared" si="14"/>
        <v>0</v>
      </c>
    </row>
    <row r="242" spans="1:12" s="2" customFormat="1" ht="37.35" customHeight="1" outlineLevel="2" x14ac:dyDescent="0.2">
      <c r="A242" s="21">
        <f>A241+1</f>
        <v>237</v>
      </c>
      <c r="B242" s="14" t="s">
        <v>751</v>
      </c>
      <c r="C242" s="14" t="s">
        <v>752</v>
      </c>
      <c r="D242" s="15" t="s">
        <v>753</v>
      </c>
      <c r="E242" s="16" t="s">
        <v>8</v>
      </c>
      <c r="F242" s="21">
        <v>304</v>
      </c>
      <c r="G242" s="18" t="s">
        <v>13</v>
      </c>
      <c r="H242" s="19">
        <v>2017</v>
      </c>
      <c r="I242" s="17">
        <v>10</v>
      </c>
      <c r="J242" s="32">
        <v>1815.0000000000002</v>
      </c>
      <c r="K242" s="27"/>
      <c r="L242" s="27">
        <f t="shared" si="14"/>
        <v>0</v>
      </c>
    </row>
    <row r="243" spans="1:12" s="2" customFormat="1" ht="37.35" customHeight="1" outlineLevel="2" x14ac:dyDescent="0.2">
      <c r="A243" s="21">
        <f>A242+1</f>
        <v>238</v>
      </c>
      <c r="B243" s="14" t="s">
        <v>748</v>
      </c>
      <c r="C243" s="14" t="s">
        <v>749</v>
      </c>
      <c r="D243" s="15" t="s">
        <v>750</v>
      </c>
      <c r="E243" s="16" t="s">
        <v>8</v>
      </c>
      <c r="F243" s="21">
        <v>280</v>
      </c>
      <c r="G243" s="18" t="s">
        <v>21</v>
      </c>
      <c r="H243" s="19">
        <v>2017</v>
      </c>
      <c r="I243" s="17">
        <v>18</v>
      </c>
      <c r="J243" s="32">
        <v>341</v>
      </c>
      <c r="K243" s="27"/>
      <c r="L243" s="27">
        <f t="shared" si="14"/>
        <v>0</v>
      </c>
    </row>
    <row r="244" spans="1:12" s="2" customFormat="1" ht="37.35" customHeight="1" outlineLevel="2" x14ac:dyDescent="0.2">
      <c r="A244" s="21">
        <f t="shared" si="17"/>
        <v>239</v>
      </c>
      <c r="B244" s="14" t="s">
        <v>457</v>
      </c>
      <c r="C244" s="14" t="s">
        <v>458</v>
      </c>
      <c r="D244" s="15" t="s">
        <v>459</v>
      </c>
      <c r="E244" s="16" t="s">
        <v>8</v>
      </c>
      <c r="F244" s="21">
        <v>256</v>
      </c>
      <c r="G244" s="18" t="s">
        <v>14</v>
      </c>
      <c r="H244" s="19">
        <v>2015</v>
      </c>
      <c r="I244" s="21">
        <v>10</v>
      </c>
      <c r="J244" s="32">
        <v>715.00000000000011</v>
      </c>
      <c r="K244" s="27"/>
      <c r="L244" s="27">
        <f t="shared" si="14"/>
        <v>0</v>
      </c>
    </row>
    <row r="245" spans="1:12" s="2" customFormat="1" ht="37.35" customHeight="1" outlineLevel="2" x14ac:dyDescent="0.2">
      <c r="A245" s="21">
        <f>A244+1</f>
        <v>240</v>
      </c>
      <c r="B245" s="14" t="s">
        <v>782</v>
      </c>
      <c r="C245" s="14" t="s">
        <v>783</v>
      </c>
      <c r="D245" s="15" t="s">
        <v>784</v>
      </c>
      <c r="E245" s="16" t="s">
        <v>8</v>
      </c>
      <c r="F245" s="21">
        <v>696</v>
      </c>
      <c r="G245" s="18" t="s">
        <v>21</v>
      </c>
      <c r="H245" s="19">
        <v>2018</v>
      </c>
      <c r="I245" s="21">
        <v>6</v>
      </c>
      <c r="J245" s="32">
        <v>627</v>
      </c>
      <c r="K245" s="27"/>
      <c r="L245" s="27">
        <f t="shared" si="14"/>
        <v>0</v>
      </c>
    </row>
    <row r="246" spans="1:12" s="2" customFormat="1" ht="46.5" customHeight="1" outlineLevel="2" x14ac:dyDescent="0.2">
      <c r="A246" s="21">
        <f>A245+1</f>
        <v>241</v>
      </c>
      <c r="B246" s="14" t="s">
        <v>700</v>
      </c>
      <c r="C246" s="14" t="s">
        <v>701</v>
      </c>
      <c r="D246" s="15" t="s">
        <v>702</v>
      </c>
      <c r="E246" s="16" t="s">
        <v>8</v>
      </c>
      <c r="F246" s="21">
        <v>72</v>
      </c>
      <c r="G246" s="18" t="s">
        <v>21</v>
      </c>
      <c r="H246" s="19">
        <v>2017</v>
      </c>
      <c r="I246" s="21">
        <v>50</v>
      </c>
      <c r="J246" s="32">
        <v>363.00000000000006</v>
      </c>
      <c r="K246" s="27"/>
      <c r="L246" s="27">
        <f t="shared" si="14"/>
        <v>0</v>
      </c>
    </row>
    <row r="247" spans="1:12" s="2" customFormat="1" ht="37.35" customHeight="1" outlineLevel="2" x14ac:dyDescent="0.2">
      <c r="A247" s="21">
        <f>A246+1</f>
        <v>242</v>
      </c>
      <c r="B247" s="14" t="s">
        <v>460</v>
      </c>
      <c r="C247" s="14" t="s">
        <v>461</v>
      </c>
      <c r="D247" s="15" t="s">
        <v>462</v>
      </c>
      <c r="E247" s="15" t="s">
        <v>116</v>
      </c>
      <c r="F247" s="21">
        <v>408</v>
      </c>
      <c r="G247" s="18" t="s">
        <v>13</v>
      </c>
      <c r="H247" s="19">
        <v>2013</v>
      </c>
      <c r="I247" s="17" t="s">
        <v>9</v>
      </c>
      <c r="J247" s="22">
        <v>5980</v>
      </c>
      <c r="K247" s="27"/>
      <c r="L247" s="27">
        <f t="shared" si="14"/>
        <v>0</v>
      </c>
    </row>
    <row r="248" spans="1:12" s="2" customFormat="1" ht="37.35" customHeight="1" outlineLevel="2" x14ac:dyDescent="0.2">
      <c r="A248" s="21">
        <f t="shared" si="17"/>
        <v>243</v>
      </c>
      <c r="B248" s="14" t="s">
        <v>463</v>
      </c>
      <c r="C248" s="14" t="s">
        <v>23</v>
      </c>
      <c r="D248" s="15" t="s">
        <v>464</v>
      </c>
      <c r="E248" s="16" t="s">
        <v>8</v>
      </c>
      <c r="F248" s="21">
        <v>400</v>
      </c>
      <c r="G248" s="18" t="s">
        <v>21</v>
      </c>
      <c r="H248" s="19">
        <v>2010</v>
      </c>
      <c r="I248" s="21">
        <v>20</v>
      </c>
      <c r="J248" s="32">
        <v>55.000000000000007</v>
      </c>
      <c r="K248" s="27"/>
      <c r="L248" s="27">
        <f t="shared" si="14"/>
        <v>0</v>
      </c>
    </row>
    <row r="249" spans="1:12" s="20" customFormat="1" ht="37.35" customHeight="1" outlineLevel="2" x14ac:dyDescent="0.2">
      <c r="A249" s="21">
        <f t="shared" si="17"/>
        <v>244</v>
      </c>
      <c r="B249" s="14" t="s">
        <v>611</v>
      </c>
      <c r="C249" s="14" t="s">
        <v>465</v>
      </c>
      <c r="D249" s="15" t="s">
        <v>610</v>
      </c>
      <c r="E249" s="16" t="s">
        <v>8</v>
      </c>
      <c r="F249" s="21">
        <v>192</v>
      </c>
      <c r="G249" s="18" t="s">
        <v>14</v>
      </c>
      <c r="H249" s="19">
        <v>2016</v>
      </c>
      <c r="I249" s="21">
        <v>20</v>
      </c>
      <c r="J249" s="32">
        <v>308</v>
      </c>
      <c r="K249" s="27"/>
      <c r="L249" s="27">
        <f t="shared" si="14"/>
        <v>0</v>
      </c>
    </row>
    <row r="250" spans="1:12" s="2" customFormat="1" ht="37.35" customHeight="1" outlineLevel="2" x14ac:dyDescent="0.2">
      <c r="A250" s="21">
        <f t="shared" si="17"/>
        <v>245</v>
      </c>
      <c r="B250" s="14" t="s">
        <v>466</v>
      </c>
      <c r="C250" s="14" t="s">
        <v>467</v>
      </c>
      <c r="D250" s="15" t="s">
        <v>468</v>
      </c>
      <c r="E250" s="16" t="s">
        <v>8</v>
      </c>
      <c r="F250" s="21">
        <v>216</v>
      </c>
      <c r="G250" s="18" t="s">
        <v>13</v>
      </c>
      <c r="H250" s="19">
        <v>2015</v>
      </c>
      <c r="I250" s="21">
        <v>10</v>
      </c>
      <c r="J250" s="32">
        <v>561</v>
      </c>
      <c r="K250" s="27"/>
      <c r="L250" s="27">
        <f t="shared" si="14"/>
        <v>0</v>
      </c>
    </row>
    <row r="251" spans="1:12" s="2" customFormat="1" ht="37.35" customHeight="1" outlineLevel="2" x14ac:dyDescent="0.2">
      <c r="A251" s="21">
        <f t="shared" si="17"/>
        <v>246</v>
      </c>
      <c r="B251" s="14" t="s">
        <v>469</v>
      </c>
      <c r="C251" s="14" t="s">
        <v>470</v>
      </c>
      <c r="D251" s="15" t="s">
        <v>471</v>
      </c>
      <c r="E251" s="16" t="s">
        <v>8</v>
      </c>
      <c r="F251" s="21">
        <v>144</v>
      </c>
      <c r="G251" s="18" t="s">
        <v>14</v>
      </c>
      <c r="H251" s="19">
        <v>2016</v>
      </c>
      <c r="I251" s="21">
        <v>12</v>
      </c>
      <c r="J251" s="32">
        <v>363.00000000000006</v>
      </c>
      <c r="K251" s="27"/>
      <c r="L251" s="27">
        <f t="shared" si="14"/>
        <v>0</v>
      </c>
    </row>
    <row r="252" spans="1:12" s="2" customFormat="1" ht="37.35" customHeight="1" outlineLevel="2" x14ac:dyDescent="0.2">
      <c r="A252" s="21">
        <f>A251+1</f>
        <v>247</v>
      </c>
      <c r="B252" s="14" t="s">
        <v>818</v>
      </c>
      <c r="C252" s="14" t="s">
        <v>227</v>
      </c>
      <c r="D252" s="15" t="s">
        <v>819</v>
      </c>
      <c r="E252" s="16" t="s">
        <v>8</v>
      </c>
      <c r="F252" s="21">
        <v>320</v>
      </c>
      <c r="G252" s="18" t="s">
        <v>13</v>
      </c>
      <c r="H252" s="19">
        <v>2018</v>
      </c>
      <c r="I252" s="21">
        <v>7</v>
      </c>
      <c r="J252" s="32">
        <v>1815.0000000000002</v>
      </c>
      <c r="K252" s="27"/>
      <c r="L252" s="27">
        <f t="shared" si="14"/>
        <v>0</v>
      </c>
    </row>
    <row r="253" spans="1:12" s="2" customFormat="1" ht="37.35" customHeight="1" outlineLevel="2" x14ac:dyDescent="0.2">
      <c r="A253" s="21">
        <f>A252+1</f>
        <v>248</v>
      </c>
      <c r="B253" s="14" t="s">
        <v>472</v>
      </c>
      <c r="C253" s="14" t="s">
        <v>473</v>
      </c>
      <c r="D253" s="15" t="s">
        <v>474</v>
      </c>
      <c r="E253" s="16" t="s">
        <v>8</v>
      </c>
      <c r="F253" s="21">
        <v>493</v>
      </c>
      <c r="G253" s="18" t="s">
        <v>21</v>
      </c>
      <c r="H253" s="19">
        <v>2013</v>
      </c>
      <c r="I253" s="21">
        <v>6</v>
      </c>
      <c r="J253" s="32">
        <v>825.00000000000011</v>
      </c>
      <c r="K253" s="27"/>
      <c r="L253" s="27">
        <f t="shared" si="14"/>
        <v>0</v>
      </c>
    </row>
    <row r="254" spans="1:12" s="2" customFormat="1" ht="37.35" customHeight="1" outlineLevel="2" x14ac:dyDescent="0.2">
      <c r="A254" s="21">
        <f t="shared" si="17"/>
        <v>249</v>
      </c>
      <c r="B254" s="14" t="s">
        <v>475</v>
      </c>
      <c r="C254" s="14" t="s">
        <v>476</v>
      </c>
      <c r="D254" s="15" t="s">
        <v>477</v>
      </c>
      <c r="E254" s="16" t="s">
        <v>8</v>
      </c>
      <c r="F254" s="21">
        <v>400</v>
      </c>
      <c r="G254" s="18" t="s">
        <v>13</v>
      </c>
      <c r="H254" s="19">
        <v>2013</v>
      </c>
      <c r="I254" s="21">
        <v>10</v>
      </c>
      <c r="J254" s="32">
        <v>1980.0000000000002</v>
      </c>
      <c r="K254" s="27"/>
      <c r="L254" s="27">
        <f t="shared" si="14"/>
        <v>0</v>
      </c>
    </row>
    <row r="255" spans="1:12" s="20" customFormat="1" ht="37.35" customHeight="1" outlineLevel="2" x14ac:dyDescent="0.2">
      <c r="A255" s="21">
        <f t="shared" si="17"/>
        <v>250</v>
      </c>
      <c r="B255" s="14" t="s">
        <v>625</v>
      </c>
      <c r="C255" s="14" t="s">
        <v>626</v>
      </c>
      <c r="D255" s="15" t="s">
        <v>627</v>
      </c>
      <c r="E255" s="16" t="s">
        <v>8</v>
      </c>
      <c r="F255" s="21">
        <v>224</v>
      </c>
      <c r="G255" s="18" t="s">
        <v>21</v>
      </c>
      <c r="H255" s="19">
        <v>2017</v>
      </c>
      <c r="I255" s="21">
        <v>14</v>
      </c>
      <c r="J255" s="32">
        <v>550</v>
      </c>
      <c r="K255" s="27"/>
      <c r="L255" s="27">
        <f t="shared" si="14"/>
        <v>0</v>
      </c>
    </row>
    <row r="256" spans="1:12" s="1" customFormat="1" ht="12.75" customHeight="1" x14ac:dyDescent="0.25">
      <c r="A256" s="26" t="s">
        <v>478</v>
      </c>
      <c r="B256" s="26"/>
      <c r="C256" s="26"/>
      <c r="D256" s="26"/>
      <c r="E256" s="26"/>
      <c r="F256" s="26"/>
      <c r="G256" s="26"/>
      <c r="H256" s="26"/>
      <c r="I256" s="26"/>
      <c r="J256" s="26"/>
      <c r="K256" s="27"/>
      <c r="L256" s="27">
        <f t="shared" si="14"/>
        <v>0</v>
      </c>
    </row>
    <row r="257" spans="1:12" s="2" customFormat="1" ht="37.35" customHeight="1" outlineLevel="1" x14ac:dyDescent="0.2">
      <c r="A257" s="21">
        <f>A255+1</f>
        <v>251</v>
      </c>
      <c r="B257" s="14" t="s">
        <v>479</v>
      </c>
      <c r="C257" s="14" t="s">
        <v>480</v>
      </c>
      <c r="D257" s="15" t="s">
        <v>481</v>
      </c>
      <c r="E257" s="15" t="s">
        <v>162</v>
      </c>
      <c r="F257" s="21">
        <v>156</v>
      </c>
      <c r="G257" s="18" t="s">
        <v>13</v>
      </c>
      <c r="H257" s="19">
        <v>2009</v>
      </c>
      <c r="I257" s="21">
        <v>5</v>
      </c>
      <c r="J257" s="22">
        <v>1766.6000000000001</v>
      </c>
      <c r="K257" s="27"/>
      <c r="L257" s="27">
        <f t="shared" si="14"/>
        <v>0</v>
      </c>
    </row>
    <row r="258" spans="1:12" s="2" customFormat="1" ht="37.35" customHeight="1" outlineLevel="1" x14ac:dyDescent="0.2">
      <c r="A258" s="21">
        <f>A257+1</f>
        <v>252</v>
      </c>
      <c r="B258" s="14" t="s">
        <v>482</v>
      </c>
      <c r="C258" s="14" t="s">
        <v>483</v>
      </c>
      <c r="D258" s="15" t="s">
        <v>484</v>
      </c>
      <c r="E258" s="16" t="s">
        <v>8</v>
      </c>
      <c r="F258" s="21">
        <v>208</v>
      </c>
      <c r="G258" s="18" t="s">
        <v>13</v>
      </c>
      <c r="H258" s="19">
        <v>2011</v>
      </c>
      <c r="I258" s="21">
        <v>8</v>
      </c>
      <c r="J258" s="21">
        <v>385.00000000000006</v>
      </c>
      <c r="K258" s="27"/>
      <c r="L258" s="27">
        <f t="shared" si="14"/>
        <v>0</v>
      </c>
    </row>
    <row r="259" spans="1:12" s="2" customFormat="1" ht="37.35" customHeight="1" outlineLevel="1" x14ac:dyDescent="0.2">
      <c r="A259" s="21">
        <f t="shared" ref="A259:A279" si="18">A258+1</f>
        <v>253</v>
      </c>
      <c r="B259" s="14" t="s">
        <v>485</v>
      </c>
      <c r="C259" s="14" t="s">
        <v>486</v>
      </c>
      <c r="D259" s="15" t="s">
        <v>487</v>
      </c>
      <c r="E259" s="16" t="s">
        <v>8</v>
      </c>
      <c r="F259" s="21">
        <v>183</v>
      </c>
      <c r="G259" s="18" t="s">
        <v>13</v>
      </c>
      <c r="H259" s="19">
        <v>2009</v>
      </c>
      <c r="I259" s="21">
        <v>10</v>
      </c>
      <c r="J259" s="21">
        <v>330</v>
      </c>
      <c r="K259" s="27"/>
      <c r="L259" s="27">
        <f t="shared" si="14"/>
        <v>0</v>
      </c>
    </row>
    <row r="260" spans="1:12" s="2" customFormat="1" ht="37.35" customHeight="1" outlineLevel="1" x14ac:dyDescent="0.2">
      <c r="A260" s="21">
        <f t="shared" si="18"/>
        <v>254</v>
      </c>
      <c r="B260" s="14" t="s">
        <v>488</v>
      </c>
      <c r="C260" s="14" t="s">
        <v>489</v>
      </c>
      <c r="D260" s="15" t="s">
        <v>490</v>
      </c>
      <c r="E260" s="16" t="s">
        <v>8</v>
      </c>
      <c r="F260" s="17">
        <v>296</v>
      </c>
      <c r="G260" s="18" t="s">
        <v>13</v>
      </c>
      <c r="H260" s="19">
        <v>2016</v>
      </c>
      <c r="I260" s="17">
        <v>5</v>
      </c>
      <c r="J260" s="22">
        <v>2750</v>
      </c>
      <c r="K260" s="27"/>
      <c r="L260" s="27">
        <f t="shared" si="14"/>
        <v>0</v>
      </c>
    </row>
    <row r="261" spans="1:12" s="2" customFormat="1" ht="49.35" customHeight="1" outlineLevel="1" x14ac:dyDescent="0.2">
      <c r="A261" s="21">
        <f t="shared" si="18"/>
        <v>255</v>
      </c>
      <c r="B261" s="14" t="s">
        <v>491</v>
      </c>
      <c r="C261" s="14" t="s">
        <v>492</v>
      </c>
      <c r="D261" s="15" t="s">
        <v>493</v>
      </c>
      <c r="E261" s="16" t="s">
        <v>8</v>
      </c>
      <c r="F261" s="21">
        <v>300</v>
      </c>
      <c r="G261" s="18" t="s">
        <v>13</v>
      </c>
      <c r="H261" s="19">
        <v>2016</v>
      </c>
      <c r="I261" s="21">
        <v>6</v>
      </c>
      <c r="J261" s="22">
        <v>2600</v>
      </c>
      <c r="K261" s="27"/>
      <c r="L261" s="27">
        <f t="shared" si="14"/>
        <v>0</v>
      </c>
    </row>
    <row r="262" spans="1:12" s="2" customFormat="1" ht="37.35" customHeight="1" outlineLevel="1" x14ac:dyDescent="0.2">
      <c r="A262" s="21">
        <f t="shared" si="18"/>
        <v>256</v>
      </c>
      <c r="B262" s="14" t="s">
        <v>494</v>
      </c>
      <c r="C262" s="14" t="s">
        <v>495</v>
      </c>
      <c r="D262" s="15" t="s">
        <v>496</v>
      </c>
      <c r="E262" s="15" t="s">
        <v>162</v>
      </c>
      <c r="F262" s="21">
        <v>244</v>
      </c>
      <c r="G262" s="18" t="s">
        <v>13</v>
      </c>
      <c r="H262" s="19">
        <v>2011</v>
      </c>
      <c r="I262" s="21">
        <v>8</v>
      </c>
      <c r="J262" s="22">
        <v>2057</v>
      </c>
      <c r="K262" s="27"/>
      <c r="L262" s="27">
        <f t="shared" si="14"/>
        <v>0</v>
      </c>
    </row>
    <row r="263" spans="1:12" s="2" customFormat="1" ht="37.35" customHeight="1" outlineLevel="1" x14ac:dyDescent="0.2">
      <c r="A263" s="21">
        <f t="shared" si="18"/>
        <v>257</v>
      </c>
      <c r="B263" s="14" t="s">
        <v>497</v>
      </c>
      <c r="C263" s="14" t="s">
        <v>498</v>
      </c>
      <c r="D263" s="15" t="s">
        <v>499</v>
      </c>
      <c r="E263" s="15" t="s">
        <v>162</v>
      </c>
      <c r="F263" s="21">
        <v>101</v>
      </c>
      <c r="G263" s="18" t="s">
        <v>13</v>
      </c>
      <c r="H263" s="19">
        <v>2009</v>
      </c>
      <c r="I263" s="21">
        <v>10</v>
      </c>
      <c r="J263" s="22">
        <v>1210</v>
      </c>
      <c r="K263" s="27"/>
      <c r="L263" s="27">
        <f t="shared" si="14"/>
        <v>0</v>
      </c>
    </row>
    <row r="264" spans="1:12" s="2" customFormat="1" ht="37.35" customHeight="1" outlineLevel="1" x14ac:dyDescent="0.2">
      <c r="A264" s="21">
        <f t="shared" si="18"/>
        <v>258</v>
      </c>
      <c r="B264" s="14" t="s">
        <v>500</v>
      </c>
      <c r="C264" s="14" t="s">
        <v>501</v>
      </c>
      <c r="D264" s="15" t="s">
        <v>502</v>
      </c>
      <c r="E264" s="15" t="s">
        <v>162</v>
      </c>
      <c r="F264" s="21">
        <v>264</v>
      </c>
      <c r="G264" s="18" t="s">
        <v>13</v>
      </c>
      <c r="H264" s="19">
        <v>2011</v>
      </c>
      <c r="I264" s="21">
        <v>13</v>
      </c>
      <c r="J264" s="22">
        <v>2090</v>
      </c>
      <c r="K264" s="27"/>
      <c r="L264" s="27">
        <f t="shared" si="14"/>
        <v>0</v>
      </c>
    </row>
    <row r="265" spans="1:12" s="2" customFormat="1" ht="37.35" customHeight="1" outlineLevel="1" x14ac:dyDescent="0.2">
      <c r="A265" s="21">
        <f t="shared" si="18"/>
        <v>259</v>
      </c>
      <c r="B265" s="14" t="s">
        <v>503</v>
      </c>
      <c r="C265" s="14" t="s">
        <v>504</v>
      </c>
      <c r="D265" s="15" t="s">
        <v>505</v>
      </c>
      <c r="E265" s="15" t="s">
        <v>162</v>
      </c>
      <c r="F265" s="21">
        <v>187</v>
      </c>
      <c r="G265" s="18" t="s">
        <v>13</v>
      </c>
      <c r="H265" s="19">
        <v>2010</v>
      </c>
      <c r="I265" s="21">
        <v>20</v>
      </c>
      <c r="J265" s="22">
        <v>1766.6000000000001</v>
      </c>
      <c r="K265" s="27"/>
      <c r="L265" s="27">
        <f t="shared" si="14"/>
        <v>0</v>
      </c>
    </row>
    <row r="266" spans="1:12" s="2" customFormat="1" ht="49.35" customHeight="1" outlineLevel="1" x14ac:dyDescent="0.2">
      <c r="A266" s="21">
        <f t="shared" si="18"/>
        <v>260</v>
      </c>
      <c r="B266" s="14" t="s">
        <v>506</v>
      </c>
      <c r="C266" s="14" t="s">
        <v>504</v>
      </c>
      <c r="D266" s="15" t="s">
        <v>507</v>
      </c>
      <c r="E266" s="15" t="s">
        <v>162</v>
      </c>
      <c r="F266" s="21">
        <v>152</v>
      </c>
      <c r="G266" s="18" t="s">
        <v>13</v>
      </c>
      <c r="H266" s="19">
        <v>2010</v>
      </c>
      <c r="I266" s="21">
        <v>5</v>
      </c>
      <c r="J266" s="22">
        <v>1766.6000000000001</v>
      </c>
      <c r="K266" s="27"/>
      <c r="L266" s="27">
        <f t="shared" si="14"/>
        <v>0</v>
      </c>
    </row>
    <row r="267" spans="1:12" s="2" customFormat="1" ht="37.35" customHeight="1" outlineLevel="1" x14ac:dyDescent="0.2">
      <c r="A267" s="21">
        <f t="shared" si="18"/>
        <v>261</v>
      </c>
      <c r="B267" s="14" t="s">
        <v>508</v>
      </c>
      <c r="C267" s="14" t="s">
        <v>509</v>
      </c>
      <c r="D267" s="15" t="s">
        <v>510</v>
      </c>
      <c r="E267" s="15" t="s">
        <v>162</v>
      </c>
      <c r="F267" s="21">
        <v>155</v>
      </c>
      <c r="G267" s="18" t="s">
        <v>13</v>
      </c>
      <c r="H267" s="19">
        <v>2009</v>
      </c>
      <c r="I267" s="21">
        <v>10</v>
      </c>
      <c r="J267" s="22">
        <v>1694.0000000000002</v>
      </c>
      <c r="K267" s="27"/>
      <c r="L267" s="27">
        <f t="shared" si="14"/>
        <v>0</v>
      </c>
    </row>
    <row r="268" spans="1:12" s="2" customFormat="1" ht="37.35" customHeight="1" outlineLevel="1" x14ac:dyDescent="0.2">
      <c r="A268" s="21">
        <f t="shared" si="18"/>
        <v>262</v>
      </c>
      <c r="B268" s="14" t="s">
        <v>511</v>
      </c>
      <c r="C268" s="14" t="s">
        <v>512</v>
      </c>
      <c r="D268" s="15" t="s">
        <v>513</v>
      </c>
      <c r="E268" s="15" t="s">
        <v>162</v>
      </c>
      <c r="F268" s="21">
        <v>172</v>
      </c>
      <c r="G268" s="18" t="s">
        <v>13</v>
      </c>
      <c r="H268" s="19">
        <v>2009</v>
      </c>
      <c r="I268" s="21">
        <v>10</v>
      </c>
      <c r="J268" s="22">
        <v>2057</v>
      </c>
      <c r="K268" s="27"/>
      <c r="L268" s="27">
        <f t="shared" si="14"/>
        <v>0</v>
      </c>
    </row>
    <row r="269" spans="1:12" s="2" customFormat="1" ht="37.35" customHeight="1" outlineLevel="1" x14ac:dyDescent="0.2">
      <c r="A269" s="21">
        <f t="shared" si="18"/>
        <v>263</v>
      </c>
      <c r="B269" s="14" t="s">
        <v>514</v>
      </c>
      <c r="C269" s="14" t="s">
        <v>515</v>
      </c>
      <c r="D269" s="15" t="s">
        <v>516</v>
      </c>
      <c r="E269" s="15" t="s">
        <v>162</v>
      </c>
      <c r="F269" s="21">
        <v>228</v>
      </c>
      <c r="G269" s="18" t="s">
        <v>13</v>
      </c>
      <c r="H269" s="19">
        <v>2010</v>
      </c>
      <c r="I269" s="21">
        <v>5</v>
      </c>
      <c r="J269" s="22">
        <v>2057</v>
      </c>
      <c r="K269" s="27"/>
      <c r="L269" s="27">
        <f t="shared" si="14"/>
        <v>0</v>
      </c>
    </row>
    <row r="270" spans="1:12" s="2" customFormat="1" ht="37.35" customHeight="1" outlineLevel="1" x14ac:dyDescent="0.2">
      <c r="A270" s="21">
        <f t="shared" si="18"/>
        <v>264</v>
      </c>
      <c r="B270" s="14" t="s">
        <v>517</v>
      </c>
      <c r="C270" s="14" t="s">
        <v>518</v>
      </c>
      <c r="D270" s="15" t="s">
        <v>519</v>
      </c>
      <c r="E270" s="16" t="s">
        <v>8</v>
      </c>
      <c r="F270" s="21">
        <v>194</v>
      </c>
      <c r="G270" s="18" t="s">
        <v>13</v>
      </c>
      <c r="H270" s="19">
        <v>2011</v>
      </c>
      <c r="I270" s="21">
        <v>17</v>
      </c>
      <c r="J270" s="21">
        <v>935.00000000000011</v>
      </c>
      <c r="K270" s="27"/>
      <c r="L270" s="27">
        <f t="shared" si="14"/>
        <v>0</v>
      </c>
    </row>
    <row r="271" spans="1:12" s="2" customFormat="1" ht="37.35" customHeight="1" outlineLevel="1" x14ac:dyDescent="0.2">
      <c r="A271" s="21">
        <f t="shared" si="18"/>
        <v>265</v>
      </c>
      <c r="B271" s="14" t="s">
        <v>520</v>
      </c>
      <c r="C271" s="14" t="s">
        <v>521</v>
      </c>
      <c r="D271" s="15" t="s">
        <v>522</v>
      </c>
      <c r="E271" s="16" t="s">
        <v>8</v>
      </c>
      <c r="F271" s="21">
        <v>448</v>
      </c>
      <c r="G271" s="18" t="s">
        <v>13</v>
      </c>
      <c r="H271" s="19">
        <v>2011</v>
      </c>
      <c r="I271" s="21">
        <v>10</v>
      </c>
      <c r="J271" s="22">
        <v>1980.0000000000002</v>
      </c>
      <c r="K271" s="27"/>
      <c r="L271" s="27">
        <f t="shared" si="14"/>
        <v>0</v>
      </c>
    </row>
    <row r="272" spans="1:12" s="2" customFormat="1" ht="37.35" customHeight="1" outlineLevel="1" x14ac:dyDescent="0.2">
      <c r="A272" s="21">
        <f t="shared" si="18"/>
        <v>266</v>
      </c>
      <c r="B272" s="14" t="s">
        <v>523</v>
      </c>
      <c r="C272" s="14" t="s">
        <v>524</v>
      </c>
      <c r="D272" s="15" t="s">
        <v>525</v>
      </c>
      <c r="E272" s="15" t="s">
        <v>526</v>
      </c>
      <c r="F272" s="21">
        <v>128</v>
      </c>
      <c r="G272" s="18" t="s">
        <v>13</v>
      </c>
      <c r="H272" s="19">
        <v>2005</v>
      </c>
      <c r="I272" s="21">
        <v>10</v>
      </c>
      <c r="J272" s="21">
        <v>975</v>
      </c>
      <c r="K272" s="27"/>
      <c r="L272" s="27">
        <f t="shared" si="14"/>
        <v>0</v>
      </c>
    </row>
    <row r="273" spans="1:12" s="2" customFormat="1" ht="37.35" customHeight="1" outlineLevel="1" x14ac:dyDescent="0.2">
      <c r="A273" s="21">
        <f t="shared" si="18"/>
        <v>267</v>
      </c>
      <c r="B273" s="14" t="s">
        <v>527</v>
      </c>
      <c r="C273" s="14" t="s">
        <v>528</v>
      </c>
      <c r="D273" s="15" t="s">
        <v>529</v>
      </c>
      <c r="E273" s="16" t="s">
        <v>8</v>
      </c>
      <c r="F273" s="21"/>
      <c r="G273" s="18"/>
      <c r="H273" s="19"/>
      <c r="I273" s="21"/>
      <c r="J273" s="22"/>
      <c r="K273" s="27"/>
      <c r="L273" s="27">
        <f t="shared" si="14"/>
        <v>0</v>
      </c>
    </row>
    <row r="274" spans="1:12" s="2" customFormat="1" ht="37.35" customHeight="1" outlineLevel="1" x14ac:dyDescent="0.2">
      <c r="A274" s="21">
        <f t="shared" si="18"/>
        <v>268</v>
      </c>
      <c r="B274" s="14" t="s">
        <v>530</v>
      </c>
      <c r="C274" s="14" t="s">
        <v>531</v>
      </c>
      <c r="D274" s="15" t="s">
        <v>532</v>
      </c>
      <c r="E274" s="15" t="s">
        <v>162</v>
      </c>
      <c r="F274" s="21">
        <v>188</v>
      </c>
      <c r="G274" s="18" t="s">
        <v>13</v>
      </c>
      <c r="H274" s="19">
        <v>2009</v>
      </c>
      <c r="I274" s="21">
        <v>7</v>
      </c>
      <c r="J274" s="22">
        <v>2057</v>
      </c>
      <c r="K274" s="27"/>
      <c r="L274" s="27">
        <f t="shared" si="14"/>
        <v>0</v>
      </c>
    </row>
    <row r="275" spans="1:12" s="2" customFormat="1" ht="37.35" customHeight="1" outlineLevel="1" x14ac:dyDescent="0.2">
      <c r="A275" s="21">
        <f t="shared" si="18"/>
        <v>269</v>
      </c>
      <c r="B275" s="14" t="s">
        <v>533</v>
      </c>
      <c r="C275" s="14" t="s">
        <v>534</v>
      </c>
      <c r="D275" s="15" t="s">
        <v>535</v>
      </c>
      <c r="E275" s="15" t="s">
        <v>162</v>
      </c>
      <c r="F275" s="21">
        <v>199</v>
      </c>
      <c r="G275" s="18" t="s">
        <v>13</v>
      </c>
      <c r="H275" s="19">
        <v>2009</v>
      </c>
      <c r="I275" s="21">
        <v>5</v>
      </c>
      <c r="J275" s="22">
        <v>2057</v>
      </c>
      <c r="K275" s="27"/>
      <c r="L275" s="27">
        <f t="shared" si="14"/>
        <v>0</v>
      </c>
    </row>
    <row r="276" spans="1:12" s="2" customFormat="1" ht="37.35" customHeight="1" outlineLevel="1" x14ac:dyDescent="0.2">
      <c r="A276" s="21">
        <f>A275+1</f>
        <v>270</v>
      </c>
      <c r="B276" s="14" t="s">
        <v>536</v>
      </c>
      <c r="C276" s="14" t="s">
        <v>537</v>
      </c>
      <c r="D276" s="15" t="s">
        <v>538</v>
      </c>
      <c r="E276" s="15" t="s">
        <v>162</v>
      </c>
      <c r="F276" s="21">
        <v>196</v>
      </c>
      <c r="G276" s="18" t="s">
        <v>13</v>
      </c>
      <c r="H276" s="19">
        <v>2010</v>
      </c>
      <c r="I276" s="21">
        <v>5</v>
      </c>
      <c r="J276" s="22">
        <v>1210</v>
      </c>
      <c r="K276" s="27"/>
      <c r="L276" s="27">
        <f t="shared" si="14"/>
        <v>0</v>
      </c>
    </row>
    <row r="277" spans="1:12" s="2" customFormat="1" ht="37.35" customHeight="1" outlineLevel="1" x14ac:dyDescent="0.2">
      <c r="A277" s="21">
        <f>A276+1</f>
        <v>271</v>
      </c>
      <c r="B277" s="14" t="s">
        <v>712</v>
      </c>
      <c r="C277" s="14" t="s">
        <v>524</v>
      </c>
      <c r="D277" s="15" t="s">
        <v>713</v>
      </c>
      <c r="E277" s="15" t="s">
        <v>209</v>
      </c>
      <c r="F277" s="21">
        <v>512</v>
      </c>
      <c r="G277" s="18" t="s">
        <v>13</v>
      </c>
      <c r="H277" s="19" t="s">
        <v>714</v>
      </c>
      <c r="I277" s="21">
        <v>7</v>
      </c>
      <c r="J277" s="22">
        <v>1950</v>
      </c>
      <c r="K277" s="27"/>
      <c r="L277" s="27">
        <f t="shared" ref="L277:L290" si="19">J277*K277</f>
        <v>0</v>
      </c>
    </row>
    <row r="278" spans="1:12" s="2" customFormat="1" ht="37.35" customHeight="1" outlineLevel="1" x14ac:dyDescent="0.2">
      <c r="A278" s="21">
        <f>A277+1</f>
        <v>272</v>
      </c>
      <c r="B278" s="14" t="s">
        <v>539</v>
      </c>
      <c r="C278" s="14" t="s">
        <v>540</v>
      </c>
      <c r="D278" s="15" t="s">
        <v>541</v>
      </c>
      <c r="E278" s="15" t="s">
        <v>162</v>
      </c>
      <c r="F278" s="21">
        <v>200</v>
      </c>
      <c r="G278" s="18" t="s">
        <v>13</v>
      </c>
      <c r="H278" s="19">
        <v>2009</v>
      </c>
      <c r="I278" s="21">
        <v>5</v>
      </c>
      <c r="J278" s="22">
        <v>2057</v>
      </c>
      <c r="K278" s="27"/>
      <c r="L278" s="27">
        <f t="shared" si="19"/>
        <v>0</v>
      </c>
    </row>
    <row r="279" spans="1:12" s="2" customFormat="1" ht="37.35" customHeight="1" outlineLevel="1" x14ac:dyDescent="0.2">
      <c r="A279" s="21">
        <f t="shared" si="18"/>
        <v>273</v>
      </c>
      <c r="B279" s="14" t="s">
        <v>542</v>
      </c>
      <c r="C279" s="14" t="s">
        <v>524</v>
      </c>
      <c r="D279" s="15" t="s">
        <v>543</v>
      </c>
      <c r="E279" s="16" t="s">
        <v>8</v>
      </c>
      <c r="F279" s="21">
        <v>136</v>
      </c>
      <c r="G279" s="18" t="s">
        <v>13</v>
      </c>
      <c r="H279" s="19">
        <v>2015</v>
      </c>
      <c r="I279" s="21">
        <v>8</v>
      </c>
      <c r="J279" s="21">
        <v>825.00000000000011</v>
      </c>
      <c r="K279" s="27"/>
      <c r="L279" s="27">
        <f t="shared" si="19"/>
        <v>0</v>
      </c>
    </row>
    <row r="280" spans="1:12" s="2" customFormat="1" ht="37.35" customHeight="1" outlineLevel="1" x14ac:dyDescent="0.2">
      <c r="A280" s="45">
        <f>A279+1</f>
        <v>274</v>
      </c>
      <c r="B280" s="14" t="s">
        <v>579</v>
      </c>
      <c r="C280" s="14" t="s">
        <v>580</v>
      </c>
      <c r="D280" s="14" t="s">
        <v>581</v>
      </c>
      <c r="E280" s="16" t="s">
        <v>8</v>
      </c>
      <c r="F280" s="14">
        <v>192</v>
      </c>
      <c r="G280" s="14" t="s">
        <v>13</v>
      </c>
      <c r="H280" s="19">
        <v>2016</v>
      </c>
      <c r="I280" s="14">
        <v>12</v>
      </c>
      <c r="J280" s="21">
        <v>1210</v>
      </c>
      <c r="K280" s="27"/>
      <c r="L280" s="27">
        <f t="shared" si="19"/>
        <v>0</v>
      </c>
    </row>
    <row r="281" spans="1:12" ht="17.25" customHeight="1" x14ac:dyDescent="0.2">
      <c r="A281" s="21">
        <v>277</v>
      </c>
      <c r="B281" s="14" t="s">
        <v>574</v>
      </c>
      <c r="C281" s="23" t="s">
        <v>575</v>
      </c>
      <c r="D281" s="15" t="s">
        <v>576</v>
      </c>
      <c r="E281" s="15" t="s">
        <v>545</v>
      </c>
      <c r="F281" s="21">
        <v>703</v>
      </c>
      <c r="G281" s="18" t="s">
        <v>13</v>
      </c>
      <c r="H281" s="19">
        <v>2011</v>
      </c>
      <c r="I281" s="21">
        <v>8</v>
      </c>
      <c r="J281" s="32">
        <v>1584.0000000000002</v>
      </c>
      <c r="K281" s="27"/>
      <c r="L281" s="27">
        <f t="shared" si="19"/>
        <v>0</v>
      </c>
    </row>
    <row r="282" spans="1:12" ht="21" customHeight="1" x14ac:dyDescent="0.2">
      <c r="A282" s="21">
        <v>278</v>
      </c>
      <c r="B282" s="14" t="s">
        <v>577</v>
      </c>
      <c r="C282" s="23" t="s">
        <v>575</v>
      </c>
      <c r="D282" s="15" t="s">
        <v>578</v>
      </c>
      <c r="E282" s="15" t="s">
        <v>545</v>
      </c>
      <c r="F282" s="17" t="s">
        <v>9</v>
      </c>
      <c r="G282" s="18" t="s">
        <v>13</v>
      </c>
      <c r="H282" s="19">
        <v>2011</v>
      </c>
      <c r="I282" s="21">
        <v>20</v>
      </c>
      <c r="J282" s="32">
        <v>328.90000000000003</v>
      </c>
      <c r="K282" s="27"/>
      <c r="L282" s="27">
        <f t="shared" si="19"/>
        <v>0</v>
      </c>
    </row>
    <row r="283" spans="1:12" s="1" customFormat="1" ht="12.75" customHeight="1" x14ac:dyDescent="0.25">
      <c r="A283" s="26" t="s">
        <v>650</v>
      </c>
      <c r="B283" s="26"/>
      <c r="C283" s="26"/>
      <c r="D283" s="26"/>
      <c r="E283" s="26"/>
      <c r="F283" s="26"/>
      <c r="G283" s="26"/>
      <c r="H283" s="26"/>
      <c r="I283" s="26"/>
      <c r="J283" s="26"/>
      <c r="K283" s="27"/>
      <c r="L283" s="27">
        <f t="shared" si="19"/>
        <v>0</v>
      </c>
    </row>
    <row r="284" spans="1:12" s="2" customFormat="1" ht="37.35" customHeight="1" outlineLevel="1" x14ac:dyDescent="0.2">
      <c r="A284" s="21">
        <f>A282+1</f>
        <v>279</v>
      </c>
      <c r="B284" s="14" t="s">
        <v>651</v>
      </c>
      <c r="C284" s="23" t="s">
        <v>652</v>
      </c>
      <c r="D284" s="15" t="s">
        <v>653</v>
      </c>
      <c r="E284" s="15" t="s">
        <v>545</v>
      </c>
      <c r="F284" s="21">
        <v>352</v>
      </c>
      <c r="G284" s="18" t="s">
        <v>13</v>
      </c>
      <c r="H284" s="19">
        <v>2014</v>
      </c>
      <c r="I284" s="21">
        <v>16</v>
      </c>
      <c r="J284" s="32">
        <v>319</v>
      </c>
      <c r="K284" s="27"/>
      <c r="L284" s="27">
        <f t="shared" si="19"/>
        <v>0</v>
      </c>
    </row>
    <row r="285" spans="1:12" s="2" customFormat="1" ht="37.35" customHeight="1" outlineLevel="1" x14ac:dyDescent="0.2">
      <c r="A285" s="21">
        <f t="shared" ref="A285:A290" si="20">A284+1</f>
        <v>280</v>
      </c>
      <c r="B285" s="14" t="s">
        <v>664</v>
      </c>
      <c r="C285" s="23" t="s">
        <v>665</v>
      </c>
      <c r="D285" s="15" t="s">
        <v>666</v>
      </c>
      <c r="E285" s="15" t="s">
        <v>545</v>
      </c>
      <c r="F285" s="21">
        <v>144</v>
      </c>
      <c r="G285" s="18" t="s">
        <v>21</v>
      </c>
      <c r="H285" s="19">
        <v>2016</v>
      </c>
      <c r="I285" s="21">
        <v>24</v>
      </c>
      <c r="J285" s="32">
        <v>121.00000000000001</v>
      </c>
      <c r="K285" s="27"/>
      <c r="L285" s="27">
        <f t="shared" si="19"/>
        <v>0</v>
      </c>
    </row>
    <row r="286" spans="1:12" s="2" customFormat="1" ht="37.35" customHeight="1" outlineLevel="1" x14ac:dyDescent="0.2">
      <c r="A286" s="21">
        <f t="shared" si="20"/>
        <v>281</v>
      </c>
      <c r="B286" s="14" t="s">
        <v>654</v>
      </c>
      <c r="C286" s="23" t="s">
        <v>655</v>
      </c>
      <c r="D286" s="15" t="s">
        <v>656</v>
      </c>
      <c r="E286" s="15" t="s">
        <v>545</v>
      </c>
      <c r="F286" s="21">
        <v>127</v>
      </c>
      <c r="G286" s="18" t="s">
        <v>21</v>
      </c>
      <c r="H286" s="19">
        <v>2011</v>
      </c>
      <c r="I286" s="21">
        <v>30</v>
      </c>
      <c r="J286" s="32">
        <v>72.600000000000009</v>
      </c>
      <c r="K286" s="27"/>
      <c r="L286" s="27">
        <f t="shared" si="19"/>
        <v>0</v>
      </c>
    </row>
    <row r="287" spans="1:12" s="2" customFormat="1" ht="37.35" customHeight="1" outlineLevel="1" x14ac:dyDescent="0.2">
      <c r="A287" s="21">
        <f t="shared" si="20"/>
        <v>282</v>
      </c>
      <c r="B287" s="14" t="s">
        <v>657</v>
      </c>
      <c r="C287" s="23" t="s">
        <v>658</v>
      </c>
      <c r="D287" s="15" t="s">
        <v>659</v>
      </c>
      <c r="E287" s="15" t="s">
        <v>660</v>
      </c>
      <c r="F287" s="21">
        <v>240</v>
      </c>
      <c r="G287" s="18" t="s">
        <v>21</v>
      </c>
      <c r="H287" s="19">
        <v>2011</v>
      </c>
      <c r="I287" s="21">
        <v>40</v>
      </c>
      <c r="J287" s="32">
        <v>60.500000000000007</v>
      </c>
      <c r="K287" s="27"/>
      <c r="L287" s="27">
        <f t="shared" si="19"/>
        <v>0</v>
      </c>
    </row>
    <row r="288" spans="1:12" s="2" customFormat="1" ht="37.35" customHeight="1" outlineLevel="1" x14ac:dyDescent="0.2">
      <c r="A288" s="21">
        <f t="shared" si="20"/>
        <v>283</v>
      </c>
      <c r="B288" s="14" t="s">
        <v>661</v>
      </c>
      <c r="C288" s="23" t="s">
        <v>662</v>
      </c>
      <c r="D288" s="15" t="s">
        <v>663</v>
      </c>
      <c r="E288" s="15" t="s">
        <v>545</v>
      </c>
      <c r="F288" s="21">
        <v>176</v>
      </c>
      <c r="G288" s="18" t="s">
        <v>13</v>
      </c>
      <c r="H288" s="19">
        <v>2012</v>
      </c>
      <c r="I288" s="21">
        <v>10</v>
      </c>
      <c r="J288" s="32">
        <v>242.00000000000003</v>
      </c>
      <c r="K288" s="27"/>
      <c r="L288" s="27">
        <f t="shared" si="19"/>
        <v>0</v>
      </c>
    </row>
    <row r="289" spans="1:12" s="2" customFormat="1" ht="37.35" customHeight="1" outlineLevel="1" x14ac:dyDescent="0.2">
      <c r="A289" s="21">
        <f t="shared" si="20"/>
        <v>284</v>
      </c>
      <c r="B289" s="14" t="s">
        <v>739</v>
      </c>
      <c r="C289" s="23" t="s">
        <v>740</v>
      </c>
      <c r="D289" s="15" t="s">
        <v>741</v>
      </c>
      <c r="E289" s="15" t="s">
        <v>545</v>
      </c>
      <c r="F289" s="21">
        <v>296</v>
      </c>
      <c r="G289" s="18" t="s">
        <v>13</v>
      </c>
      <c r="H289" s="19">
        <v>2017</v>
      </c>
      <c r="I289" s="21">
        <v>3</v>
      </c>
      <c r="J289" s="32">
        <v>3300.0000000000005</v>
      </c>
      <c r="K289" s="24"/>
      <c r="L289" s="27">
        <f t="shared" si="19"/>
        <v>0</v>
      </c>
    </row>
    <row r="290" spans="1:12" ht="28.5" customHeight="1" x14ac:dyDescent="0.2">
      <c r="A290" s="21">
        <f t="shared" si="20"/>
        <v>285</v>
      </c>
      <c r="B290" s="14" t="s">
        <v>668</v>
      </c>
      <c r="C290" s="23" t="s">
        <v>669</v>
      </c>
      <c r="D290" s="15" t="s">
        <v>670</v>
      </c>
      <c r="E290" s="15" t="s">
        <v>545</v>
      </c>
      <c r="F290" s="21">
        <v>120</v>
      </c>
      <c r="G290" s="18" t="s">
        <v>21</v>
      </c>
      <c r="H290" s="19">
        <v>2017</v>
      </c>
      <c r="I290" s="21">
        <v>15</v>
      </c>
      <c r="J290" s="32">
        <v>143</v>
      </c>
      <c r="K290" s="24"/>
      <c r="L290" s="27">
        <f t="shared" si="19"/>
        <v>0</v>
      </c>
    </row>
  </sheetData>
  <autoFilter ref="A6:L290"/>
  <mergeCells count="1">
    <mergeCell ref="A1:C1"/>
  </mergeCells>
  <pageMargins left="0" right="0" top="0" bottom="0" header="0.51181102362204722" footer="0.51181102362204722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Ws-2-TN</dc:creator>
  <cp:lastModifiedBy>Пользователь Windows</cp:lastModifiedBy>
  <cp:revision>1</cp:revision>
  <cp:lastPrinted>2016-02-16T10:37:18Z</cp:lastPrinted>
  <dcterms:created xsi:type="dcterms:W3CDTF">2016-02-16T11:20:07Z</dcterms:created>
  <dcterms:modified xsi:type="dcterms:W3CDTF">2018-04-02T08:45:32Z</dcterms:modified>
</cp:coreProperties>
</file>